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Vypínače" sheetId="4" r:id="rId1"/>
    <sheet name="Termostaty" sheetId="5" r:id="rId2"/>
    <sheet name="Rozvádzače" sheetId="14" r:id="rId3"/>
    <sheet name="Priechodky" sheetId="15" r:id="rId4"/>
    <sheet name="Svorky" sheetId="9" r:id="rId5"/>
    <sheet name="Lišty" sheetId="10" r:id="rId6"/>
    <sheet name="Dutinky" sheetId="12" r:id="rId7"/>
    <sheet name="Pásky" sheetId="13" r:id="rId8"/>
  </sheets>
  <definedNames>
    <definedName name="_xlnm._FilterDatabase" localSheetId="6" hidden="1">Dutinky!$A$3:$O$3</definedName>
    <definedName name="_xlnm._FilterDatabase" localSheetId="5" hidden="1">Lišty!$A$3:$O$3</definedName>
    <definedName name="_xlnm._FilterDatabase" localSheetId="7" hidden="1">Pásky!$A$3:$O$3</definedName>
    <definedName name="_xlnm._FilterDatabase" localSheetId="3" hidden="1">Priechodky!$A$3:$O$3</definedName>
    <definedName name="_xlnm._FilterDatabase" localSheetId="2" hidden="1">Rozvádzače!$A$3:$O$3</definedName>
    <definedName name="_xlnm._FilterDatabase" localSheetId="4" hidden="1">Svorky!$A$3:$O$3</definedName>
    <definedName name="_xlnm._FilterDatabase" localSheetId="1" hidden="1">Termostaty!$A$3:$O$3</definedName>
    <definedName name="_xlnm._FilterDatabase" localSheetId="0" hidden="1">Vypínače!$A$3:$O$3</definedName>
  </definedNames>
  <calcPr calcId="144525"/>
</workbook>
</file>

<file path=xl/calcChain.xml><?xml version="1.0" encoding="utf-8"?>
<calcChain xmlns="http://schemas.openxmlformats.org/spreadsheetml/2006/main">
  <c r="N35" i="10" l="1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6" i="10"/>
  <c r="M6" i="10"/>
  <c r="N5" i="10"/>
  <c r="M5" i="10"/>
  <c r="N4" i="10"/>
  <c r="M4" i="10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N8" i="9"/>
  <c r="M8" i="9"/>
  <c r="N7" i="9"/>
  <c r="M7" i="9"/>
  <c r="N6" i="9"/>
  <c r="M6" i="9"/>
  <c r="N5" i="9"/>
  <c r="M5" i="9"/>
  <c r="N4" i="9"/>
  <c r="M4" i="9"/>
</calcChain>
</file>

<file path=xl/sharedStrings.xml><?xml version="1.0" encoding="utf-8"?>
<sst xmlns="http://schemas.openxmlformats.org/spreadsheetml/2006/main" count="2960" uniqueCount="1398">
  <si>
    <t>Kód</t>
  </si>
  <si>
    <t>Skupina</t>
  </si>
  <si>
    <t>Názov</t>
  </si>
  <si>
    <t>Špecifikácia</t>
  </si>
  <si>
    <t>Poznámka</t>
  </si>
  <si>
    <t>Ks/bal.</t>
  </si>
  <si>
    <t>Rozmery (cm)</t>
  </si>
  <si>
    <t>G.W</t>
  </si>
  <si>
    <t>Objem</t>
  </si>
  <si>
    <t>N.W</t>
  </si>
  <si>
    <t>Cena</t>
  </si>
  <si>
    <t>D</t>
  </si>
  <si>
    <t>Š</t>
  </si>
  <si>
    <t>V</t>
  </si>
  <si>
    <t>kg/bal.</t>
  </si>
  <si>
    <t>m3/bal.</t>
  </si>
  <si>
    <t>kg/ks</t>
  </si>
  <si>
    <t>€/ks</t>
  </si>
  <si>
    <t>Séria</t>
  </si>
  <si>
    <t>K1W01L</t>
  </si>
  <si>
    <t>K1W01</t>
  </si>
  <si>
    <t>K1W06L</t>
  </si>
  <si>
    <t>K1W06</t>
  </si>
  <si>
    <t>K1W05L</t>
  </si>
  <si>
    <t>K1W05</t>
  </si>
  <si>
    <t>K1W08L</t>
  </si>
  <si>
    <t>K1W08</t>
  </si>
  <si>
    <t>K1W07</t>
  </si>
  <si>
    <t>K1W11Z</t>
  </si>
  <si>
    <t>K1W11</t>
  </si>
  <si>
    <t>K1W03</t>
  </si>
  <si>
    <t>K1W02</t>
  </si>
  <si>
    <t>K1W80</t>
  </si>
  <si>
    <t>K1W09</t>
  </si>
  <si>
    <t>K1W62</t>
  </si>
  <si>
    <t>K1W61</t>
  </si>
  <si>
    <t>K1W60</t>
  </si>
  <si>
    <t>K1W40</t>
  </si>
  <si>
    <t>K1W41</t>
  </si>
  <si>
    <t>K1W52</t>
  </si>
  <si>
    <t>K1W53</t>
  </si>
  <si>
    <t>K1W54</t>
  </si>
  <si>
    <t>K1W55</t>
  </si>
  <si>
    <t>K1W22</t>
  </si>
  <si>
    <t>K1B01L</t>
  </si>
  <si>
    <t>K1B01</t>
  </si>
  <si>
    <t>K1B06L</t>
  </si>
  <si>
    <t>K1B06</t>
  </si>
  <si>
    <t>K1B05L</t>
  </si>
  <si>
    <t>K1B05</t>
  </si>
  <si>
    <t>K1B08L</t>
  </si>
  <si>
    <t>K1B08</t>
  </si>
  <si>
    <t>K1B07</t>
  </si>
  <si>
    <t>K1B11Z</t>
  </si>
  <si>
    <t>K1B11</t>
  </si>
  <si>
    <t>K1B03</t>
  </si>
  <si>
    <t>K1B02</t>
  </si>
  <si>
    <t>K1B80</t>
  </si>
  <si>
    <t>K1B09</t>
  </si>
  <si>
    <t>K1B62</t>
  </si>
  <si>
    <t>K1B61</t>
  </si>
  <si>
    <t>K1B60</t>
  </si>
  <si>
    <t>K1B40</t>
  </si>
  <si>
    <t>K1B41</t>
  </si>
  <si>
    <t>K1B52</t>
  </si>
  <si>
    <t>K1B53</t>
  </si>
  <si>
    <t>K1B54</t>
  </si>
  <si>
    <t>K1B55</t>
  </si>
  <si>
    <t>K1B22</t>
  </si>
  <si>
    <t>VYPÍNAČ</t>
  </si>
  <si>
    <t>TLAČIDLO</t>
  </si>
  <si>
    <t>ZÁSUVKA</t>
  </si>
  <si>
    <t>STMIEVAČ</t>
  </si>
  <si>
    <t>RÁMIK</t>
  </si>
  <si>
    <t>OVLÁDAČ</t>
  </si>
  <si>
    <t>K1</t>
  </si>
  <si>
    <t>VYPÍNAČ BIELY K1W01L</t>
  </si>
  <si>
    <t>VYPÍNAČ BIELY K1W01</t>
  </si>
  <si>
    <t>VYPÍNAČ BIELY K1W06L</t>
  </si>
  <si>
    <t>VYPÍNAČ BIELY K1W06</t>
  </si>
  <si>
    <t>VYPÍNAČ BIELY K1W05L</t>
  </si>
  <si>
    <t>VYPÍNAČ BIELY K1W05</t>
  </si>
  <si>
    <t>VYPÍNAČ BIELY K1W08L</t>
  </si>
  <si>
    <t>VYPÍNAČ BIELY K1W08</t>
  </si>
  <si>
    <t>VYPÍNAČ BIELY K1W07</t>
  </si>
  <si>
    <t>TLAČIDLO BIELE (ZVONČEK) K1W11Z</t>
  </si>
  <si>
    <t>TLAČIDLO BIELE K1W11</t>
  </si>
  <si>
    <t>VYPÍNAČ BIELY K1W03</t>
  </si>
  <si>
    <t>VYPÍNAČ BIELY K1W02</t>
  </si>
  <si>
    <t>ZÁSUVKA BIELA K1W80</t>
  </si>
  <si>
    <t>STMIEVAČ BIELY K1W09</t>
  </si>
  <si>
    <t>ZÁSUVKA BIELA K1W62</t>
  </si>
  <si>
    <t>ZÁSUVKA BIELA K1W61</t>
  </si>
  <si>
    <t>ZÁSUVKA BIELA K1W60</t>
  </si>
  <si>
    <t>ZÁSUVKA BIELA K1W40</t>
  </si>
  <si>
    <t>ZÁSUVKA BIELA K1W41</t>
  </si>
  <si>
    <t>RÁMIK BIELY K1W52</t>
  </si>
  <si>
    <t>RÁMIK BIELY K1W53</t>
  </si>
  <si>
    <t>RÁMIK BIELY K1W54</t>
  </si>
  <si>
    <t>RÁMIK BIELY K1W55</t>
  </si>
  <si>
    <t>OVLÁDAČ VENTILÁTORA BIELY K1W22</t>
  </si>
  <si>
    <t>VYPÍNAČ ČIERNY K1B01L</t>
  </si>
  <si>
    <t>VYPÍNAČ ČIERNY K1B01</t>
  </si>
  <si>
    <t>VYPÍNAČ ČIERNY K1B06L</t>
  </si>
  <si>
    <t>VYPÍNAČ ČIERNY K1B06</t>
  </si>
  <si>
    <t>VYPÍNAČ ČIERNY K1B05L</t>
  </si>
  <si>
    <t>VYPÍNAČ ČIERNY K1B05</t>
  </si>
  <si>
    <t>VYPÍNAČ ČIERNY K1B08L</t>
  </si>
  <si>
    <t>VYPÍNAČ ČIERNY K1B08</t>
  </si>
  <si>
    <t>VYPÍNAČ ČIERNY K1B07</t>
  </si>
  <si>
    <t>TLAČIDLO ČIERNE (ZVONČEK) K1B11Z</t>
  </si>
  <si>
    <t>TLAČIDLO ČIERNE K1B11</t>
  </si>
  <si>
    <t>VYPÍNAČ ČIERNY K1B03</t>
  </si>
  <si>
    <t>VYPÍNAČ ČIERNY K1B02</t>
  </si>
  <si>
    <t>ZÁSUVKA ČIERNA K1B80</t>
  </si>
  <si>
    <t>STMIEVAČ ČIERNY K1B09</t>
  </si>
  <si>
    <t>ZÁSUVKA ČIERNA K1B62</t>
  </si>
  <si>
    <t>ZÁSUVKA ČIERNA K1B61</t>
  </si>
  <si>
    <t>ZÁSUVKA ČIERNA K1B60</t>
  </si>
  <si>
    <t>ZÁSUVKA ČIERNA K1B40</t>
  </si>
  <si>
    <t>ZÁSUVKA ČIERNA K1B41</t>
  </si>
  <si>
    <t>RÁMIK ČIERNY K1B52</t>
  </si>
  <si>
    <t>RÁMIK ČIERNY K1B53</t>
  </si>
  <si>
    <t>RÁMIK ČIERNY K1B54</t>
  </si>
  <si>
    <t>RÁMIK ČIERNY K1B55</t>
  </si>
  <si>
    <t>OVLÁDAČ VENTILÁTORA ČIERNY K1B22</t>
  </si>
  <si>
    <t>Vypínač č.1 10AX 250V s tlejivkou biely</t>
  </si>
  <si>
    <t>Vypínač č.1 10AX 250V biely</t>
  </si>
  <si>
    <t>Vypínač č.6 10AX 250V s tlejivkou biely</t>
  </si>
  <si>
    <t>Vypínač č.6 10AX 250V biely</t>
  </si>
  <si>
    <t>Vypínač č.5 10AX 250V s tlejivkou biely</t>
  </si>
  <si>
    <t>Vypínač č.5 10AX 250V biely</t>
  </si>
  <si>
    <t>Vypínač č.5B 10AX 250V s tlejivkou biely</t>
  </si>
  <si>
    <t>Vypínač č.5B 10AX 250V biely</t>
  </si>
  <si>
    <t>Vypínač č.7 10AX 250V biely</t>
  </si>
  <si>
    <t>Tlačidlo 10AX 250V s piktogramom zvončeka biele</t>
  </si>
  <si>
    <t>Tlačidlo 10AX 250V bez piktogramu biele</t>
  </si>
  <si>
    <t>Vypínač 3-násobný 10AX 250V biely</t>
  </si>
  <si>
    <t>Vypínač č.3 kuchynský biely</t>
  </si>
  <si>
    <t>Zásuvka 2P+T 16A 250V biela</t>
  </si>
  <si>
    <t>Stmievač 600W 250V biely</t>
  </si>
  <si>
    <t>Zásuvka anténna TV (samica) so vstupom a výstupom biela</t>
  </si>
  <si>
    <t>Zásuvka anténna TV (zdierka priebežná) so vstupom a výstupom biela</t>
  </si>
  <si>
    <t>Zásuvka anténna SAT (f samec) biela</t>
  </si>
  <si>
    <t>Zásuvka dátová 1xRJ45 biela</t>
  </si>
  <si>
    <t>Zásuvka dátová 2xRJ45 biela</t>
  </si>
  <si>
    <t>Rámik 2-násobný biely</t>
  </si>
  <si>
    <t>Rámik 3-násobný biely</t>
  </si>
  <si>
    <t>Rámik 4-násobný biely</t>
  </si>
  <si>
    <t>Rámik 5-násobný biely</t>
  </si>
  <si>
    <t>Ovládač (regulátor) ventilátora biely</t>
  </si>
  <si>
    <t>Vypínač č.1 10AX 250V s tlejivkou čierny</t>
  </si>
  <si>
    <t>Vypínač č.1 10AX 250V čierny</t>
  </si>
  <si>
    <t>Vypínač č.6 10AX 250V s tlejivkou čierny</t>
  </si>
  <si>
    <t>Vypínač č.6 10AX 250V čierny</t>
  </si>
  <si>
    <t>Vypínač č.5 10AX 250V s tlejivkou čierny</t>
  </si>
  <si>
    <t>Vypínač č.5 10AX 250V čierny</t>
  </si>
  <si>
    <t>Vypínač č.5B 10AX 250V s tlejivkou čierny</t>
  </si>
  <si>
    <t>Vypínač č.5B 10AX 250V čierny</t>
  </si>
  <si>
    <t>Vypínač č.7 10AX 250V čierny</t>
  </si>
  <si>
    <t>Tlačidlo 10AX 250V s piktogramom zvončeka čierne</t>
  </si>
  <si>
    <t>Tlačidlo 10AX 250V bez piktogramu čierne</t>
  </si>
  <si>
    <t>Vypínač 3-násobný 10AX 250V čierny</t>
  </si>
  <si>
    <t>Vypínač č.3 kuchynský čierny</t>
  </si>
  <si>
    <t>Zásuvka 2P+T 16A 250V čierna</t>
  </si>
  <si>
    <t>Stmievač 600W 250V čierny</t>
  </si>
  <si>
    <t>Zásuvka anténna TV (samica) so vstupom a výstupom čierna</t>
  </si>
  <si>
    <t>Zásuvka anténna TV (zdierka priebežná) so vstupom a výstupom čierna</t>
  </si>
  <si>
    <t>Zásuvka anténna SAT (f samec) čierna</t>
  </si>
  <si>
    <t>Zásuvka dátová 1xRJ45 čierna</t>
  </si>
  <si>
    <t>Zásuvka dátová 2xRJ45 čierna</t>
  </si>
  <si>
    <t>Rámik 2-násobný čierny</t>
  </si>
  <si>
    <t>Rámik 3-násobný čierny</t>
  </si>
  <si>
    <t>Rámik 4-násobný čierny</t>
  </si>
  <si>
    <t>Rámik 5-násobný čierny</t>
  </si>
  <si>
    <t>Ovládač (regulátor) ventilátora čierny</t>
  </si>
  <si>
    <t>ME82HB1</t>
  </si>
  <si>
    <t>ME82HW1</t>
  </si>
  <si>
    <t>ME82HB0</t>
  </si>
  <si>
    <t>ME82HW0</t>
  </si>
  <si>
    <t>TERMOSTAT</t>
  </si>
  <si>
    <t>ME82H</t>
  </si>
  <si>
    <t>Built-in sensor&amp;floor sensor for electric heating/water heating/gas boiler (3A&amp;16A) black</t>
  </si>
  <si>
    <t>Built-in sensor&amp;floor sensor for electric heating/water heating/gas boiler (3A&amp;16A) white</t>
  </si>
  <si>
    <t>TERMOSTAT ČIERNY ME82H+WIFI</t>
  </si>
  <si>
    <t>TERMOSTAT BIELY ME82H+WIFI</t>
  </si>
  <si>
    <t>TERMOSTAT ČIERNY ME82H</t>
  </si>
  <si>
    <t>TERMOSTAT BIELY ME82H</t>
  </si>
  <si>
    <t>SPOJOVACIA SVORKA</t>
  </si>
  <si>
    <t>SPOJOVACIA SVORKA KV221-412TG</t>
  </si>
  <si>
    <t>SPOJOVACIA SVORKA KV221-413TG</t>
  </si>
  <si>
    <t>SPOJOVACIA SVORKA KV221-414TG</t>
  </si>
  <si>
    <t>SPOJOVACIA SVORKA KV221-415TG</t>
  </si>
  <si>
    <t>SPOJOVACIA SVORKA KV221-412TB</t>
  </si>
  <si>
    <t>SPOJOVACIA SVORKA KV221-413TB</t>
  </si>
  <si>
    <t>SPOJOVACIA SVORKA KV221-414TB</t>
  </si>
  <si>
    <t>SPOJOVACIA SVORKA KV221-415TB</t>
  </si>
  <si>
    <t>SPOJOVACIA SVORKA KV221-412TO</t>
  </si>
  <si>
    <t>SPOJOVACIA SVORKA KV221-413TO</t>
  </si>
  <si>
    <t>SPOJOVACIA SVORKA KV221-414TO</t>
  </si>
  <si>
    <t>SPOJOVACIA SVORKA KV221-415TO</t>
  </si>
  <si>
    <t>SPOJOVACIA SVORKA KV221-412TP</t>
  </si>
  <si>
    <t>SPOJOVACIA SVORKA KV221-413TP</t>
  </si>
  <si>
    <t>SPOJOVACIA SVORKA KV221-414TP</t>
  </si>
  <si>
    <t>SPOJOVACIA SVORKA KV221-415TP</t>
  </si>
  <si>
    <t>SPOJOVACIA SVORKA KV221-412TY</t>
  </si>
  <si>
    <t>SPOJOVACIA SVORKA KV221-413TY</t>
  </si>
  <si>
    <t>SPOJOVACIA SVORKA KV221-414TY</t>
  </si>
  <si>
    <t>SPOJOVACIA SVORKA KV221-415TY</t>
  </si>
  <si>
    <t>SPOJOVACIA SVORKA KV221-412TW</t>
  </si>
  <si>
    <t>SPOJOVACIA SVORKA KV221-413TW</t>
  </si>
  <si>
    <t>SPOJOVACIA SVORKA KV221-414TW</t>
  </si>
  <si>
    <t>SPOJOVACIA SVORKA KV221-415TW</t>
  </si>
  <si>
    <t>SPOJOVACIA SVORKA KV202TO</t>
  </si>
  <si>
    <t>SPOJOVACIA SVORKA KV203TW</t>
  </si>
  <si>
    <t>SPOJOVACIA SVORKA KV204TR</t>
  </si>
  <si>
    <t>SPOJOVACIA SVORKA KV205TY</t>
  </si>
  <si>
    <t>SPOJOVACIA SVORKA KV206TR</t>
  </si>
  <si>
    <t>SPOJOVACIA SVORKA KV208TG</t>
  </si>
  <si>
    <t>KV</t>
  </si>
  <si>
    <t>100pcs/bag</t>
  </si>
  <si>
    <t>50pcs/bag</t>
  </si>
  <si>
    <t xml:space="preserve">Parallel terminal 600VAC 32A 2 Holes 0.14-4mm2, Body case: Transparent Terminal position: Green </t>
  </si>
  <si>
    <t xml:space="preserve">Parallel terminal 600VAC 32A 3 Holes 0.14-4mm2, Body case: Transparent Terminal position: Green </t>
  </si>
  <si>
    <t xml:space="preserve">Parallel terminal 600VAC 32A 4 Holes 0.14-4mm2, Body case: Transparent Terminal position: Green </t>
  </si>
  <si>
    <t xml:space="preserve">Parallel terminal 600VAC 32A 5 Holes 0.14-4mm2, Body case: Transparent Terminal position: Green </t>
  </si>
  <si>
    <t xml:space="preserve">Parallel terminal 600VAC 32A 2 Holes 0.14-4mm2, Body case: Transparent Terminal position: Blue </t>
  </si>
  <si>
    <t>Parallel terminal 600VAC 32A 3 Holes 0.14-4mm2, Body case: Transparent Terminal position: Blue</t>
  </si>
  <si>
    <t>Parallel terminal 600VAC 32A 4 Holes 0.14-4mm2, Body case: Transparent Terminal position: Blue</t>
  </si>
  <si>
    <t xml:space="preserve">Parallel terminal 600VAC 32A 5 Holes 0.14-4mm2, Body case: Transparent Terminal position: Blue </t>
  </si>
  <si>
    <t xml:space="preserve">Parallel terminal 600VAC 32A 2 Holes 0.14-4mm2, Body case: Transparent Terminal position: Orange </t>
  </si>
  <si>
    <t>Parallel terminal 600VAC 32A 3 Holes 0.14-4mm2, Body case: Transparent Terminal position: Orange</t>
  </si>
  <si>
    <t>Parallel terminal 600VAC 32A 4 Holes 0.14-4mm2, Body case: Transparent Terminal position: Orange</t>
  </si>
  <si>
    <t>Parallel terminal 600VAC 32A 5 Holes 0.14-4mm2, Body case: Transparent Terminal position: Orange</t>
  </si>
  <si>
    <t>Parallel terminal 600VAC 32A 2 Holes 0.14-4mm2, Body case: Transparent Terminal position: Pink</t>
  </si>
  <si>
    <t>Parallel terminal 600VAC 32A 3 Holes 0.14-4mm2, Body case: Transparent Terminal position: Pink</t>
  </si>
  <si>
    <t>Parallel terminal 600VAC 32A 4 Holes 0.14-4mm2, Body case: Transparent Terminal position: Pink</t>
  </si>
  <si>
    <t>Parallel terminal 600VAC 32A 5 Holes 0.14-4mm2, Body case: Transparent Terminal position: Pink</t>
  </si>
  <si>
    <t>Parallel terminal 600VAC 32A 2 Holes 0.14-4mm2, Body case: Transparent Terminal position: Yellow</t>
  </si>
  <si>
    <t>Parallel terminal 600VAC 32A 3 Holes 0.14-4mm2, Body case: Transparent Terminal position: Yellow</t>
  </si>
  <si>
    <t>Parallel terminal 600VAC 32A 4 Holes 0.14-4mm2, Body case: Transparent Terminal position: Yellow</t>
  </si>
  <si>
    <t>Parallel terminal 600VAC 32A 5 Holes 0.14-4mm2, Body case: Transparent Terminal position: Yellow</t>
  </si>
  <si>
    <t>Parallel terminal 600VAC 32A 2 Holes 0.14-4mm2, Body case: Transparent Terminal position: White</t>
  </si>
  <si>
    <t>Parallel terminal 600VAC 32A 3 Holes 0.14-4mm2, Body case: Transparent Terminal position: White</t>
  </si>
  <si>
    <t>Parallel terminal 600VAC 32A 4 Holes 0.14-4mm2, Body case: Transparent Terminal position: White</t>
  </si>
  <si>
    <t>Parallel terminal 600VAC 32A 5 Holes 0.14-4mm2, Body case: Transparent Terminal position: White</t>
  </si>
  <si>
    <t>Parallel terminal 450VAC 24A 2 Holes 0.75-2.5mm2, Body case: Transparent Terminal position: Orange</t>
  </si>
  <si>
    <t>Parallel terminal 450VAC 24A 3 Holes 0.75-2.5mm2, Body case: Transparent Terminal position: White</t>
  </si>
  <si>
    <t>Parallel terminal 450VAC 24A 4 Holes 0.75-2.5mm2, Body case: Transparent Terminal position: Red</t>
  </si>
  <si>
    <t>Parallel terminal 450VAC 24A 5 Holes 0.75-2.5mm2, Body case: Transparent Terminal position: Yellow</t>
  </si>
  <si>
    <t>Parallel terminal 450VAC 24A 6 Holes 0.75-2.5mm2, Body case: Transparent Terminal position: Red</t>
  </si>
  <si>
    <t>Parallel terminal 450VAC 24A 8 Holes 0.75-2.5mm2, Body case: Transparent Terminal position: Gray</t>
  </si>
  <si>
    <t>1 meter</t>
  </si>
  <si>
    <t>PREPOJOVACIA LIŠTA</t>
  </si>
  <si>
    <t>PREPOJOVACIA LIŠTA VK101-2</t>
  </si>
  <si>
    <t>PREPOJOVACIA LIŠTA VK101-3</t>
  </si>
  <si>
    <t>PREPOJOVACIA LIŠTA VK101-4</t>
  </si>
  <si>
    <t>PREPOJOVACIA LIŠTA VK102-1</t>
  </si>
  <si>
    <t>PREPOJOVACIA LIŠTA VK102-2</t>
  </si>
  <si>
    <t>PREPOJOVACIA LIŠTA VK102-3</t>
  </si>
  <si>
    <t>PREPOJOVACIA LIŠTA VK102-4</t>
  </si>
  <si>
    <t>PREPOJOVACIA LIŠTA VK103-1</t>
  </si>
  <si>
    <t>PREPOJOVACIA LIŠTA VK103-2</t>
  </si>
  <si>
    <t>PREPOJOVACIA LIŠTA VK103-3</t>
  </si>
  <si>
    <t>PREPOJOVACIA LIŠTA VK103-4</t>
  </si>
  <si>
    <t>PREPOJOVACIA LIŠTA VK104-1</t>
  </si>
  <si>
    <t>PREPOJOVACIA LIŠTA VK104-2</t>
  </si>
  <si>
    <t>PREPOJOVACIA LIŠTA VK104-3</t>
  </si>
  <si>
    <t>PREPOJOVACIA LIŠTA VK104-4</t>
  </si>
  <si>
    <t>PREPOJOVACIA LIŠTA VK301-1</t>
  </si>
  <si>
    <t>PREPOJOVACIA LIŠTA VK301-2</t>
  </si>
  <si>
    <t>PREPOJOVACIA LIŠTA VK301-3</t>
  </si>
  <si>
    <t>PREPOJOVACIA LIŠTA VK301-4</t>
  </si>
  <si>
    <t>PREPOJOVACIA LIŠTA VK302-1</t>
  </si>
  <si>
    <t>PREPOJOVACIA LIŠTA VK302-2</t>
  </si>
  <si>
    <t>PREPOJOVACIA LIŠTA VK302-3</t>
  </si>
  <si>
    <t>PREPOJOVACIA LIŠTA VK302-4</t>
  </si>
  <si>
    <t>PREPOJOVACIA LIŠTA VK303-1</t>
  </si>
  <si>
    <t>PREPOJOVACIA LIŠTA VK303-2</t>
  </si>
  <si>
    <t>PREPOJOVACIA LIŠTA VK303-3</t>
  </si>
  <si>
    <t>PREPOJOVACIA LIŠTA VK303-4</t>
  </si>
  <si>
    <t>PREPOJOVACIA LIŠTA VK304-1</t>
  </si>
  <si>
    <t>PREPOJOVACIA LIŠTA VK304-2</t>
  </si>
  <si>
    <t>PREPOJOVACIA LIŠTA VK304-3</t>
  </si>
  <si>
    <t>PREPOJOVACIA LIŠTA VK304-4</t>
  </si>
  <si>
    <t>PREPOJOVACIA LIŠTA DPN 32A</t>
  </si>
  <si>
    <t>VK</t>
  </si>
  <si>
    <t>DPN</t>
  </si>
  <si>
    <t>Pin type Busbar 1P 63A Cross Section 10mm²</t>
  </si>
  <si>
    <t xml:space="preserve">Pin type Busbar 1P 70A Cross Section 13mm² </t>
  </si>
  <si>
    <t xml:space="preserve">Pin type Busbar 1P 80A Cross Section 16mm² </t>
  </si>
  <si>
    <t xml:space="preserve">Pin type Busbar 2P 40A Cross Section 6mm² </t>
  </si>
  <si>
    <t>Pin type Busbar 2P 63A Cross Section 10mm²</t>
  </si>
  <si>
    <t xml:space="preserve">Pin type Busbar 2P 70A Cross Section 13mm² </t>
  </si>
  <si>
    <t xml:space="preserve">Pin type Busbar 2P 80A Cross Section 16mm² </t>
  </si>
  <si>
    <t xml:space="preserve">Pin type Busbar 3P 40A Cross Section 6mm² </t>
  </si>
  <si>
    <t>Pin type Busbar 3P 63A Cross Section 10mm²</t>
  </si>
  <si>
    <t xml:space="preserve">Pin type Busbar 3P 70A Cross Section 13mm² </t>
  </si>
  <si>
    <t xml:space="preserve">Pin type Busbar 3P 80A Cross Section 16mm² </t>
  </si>
  <si>
    <t xml:space="preserve">Pin type Busbar 4P 40A Cross Section 6mm² </t>
  </si>
  <si>
    <t>Pin type Busbar 4P 63A Cross Section 10mm²</t>
  </si>
  <si>
    <t xml:space="preserve">Pin type Busbar 4P 70A Cross Section 13mm² </t>
  </si>
  <si>
    <t xml:space="preserve">Pin type Busbar 4P 80A Cross Section 16mm² </t>
  </si>
  <si>
    <t xml:space="preserve">U-type Busbar 1P 40A Cross Section 6mm² </t>
  </si>
  <si>
    <t>U-type Busbar 1P 63A Cross Section 10mm²</t>
  </si>
  <si>
    <t xml:space="preserve">U-type Busbar 1P 70A Cross Section 13mm² </t>
  </si>
  <si>
    <t xml:space="preserve">U-type Busbar 1P 80A Cross Section 16mm² </t>
  </si>
  <si>
    <t xml:space="preserve">U-type Busbar 2P 40A Cross Section 6mm² </t>
  </si>
  <si>
    <t>U-type Busbar 2P 63A Cross Section 10mm²</t>
  </si>
  <si>
    <t xml:space="preserve">U-type Busbar 2P 70A Cross Section 13mm² </t>
  </si>
  <si>
    <t xml:space="preserve">U-type Busbar 2P 80A Cross Section 16mm² </t>
  </si>
  <si>
    <t xml:space="preserve">U-type Busbar 3P 40A Cross Section 6mm² </t>
  </si>
  <si>
    <t>U-type Busbar 3P 63A Cross Section 10mm²</t>
  </si>
  <si>
    <t xml:space="preserve">U-type Busbar 3P 70A Cross Section 13mm² </t>
  </si>
  <si>
    <t xml:space="preserve">U-type Busbar 3P 80A Cross Section 16mm² </t>
  </si>
  <si>
    <t xml:space="preserve">U-type Busbar 4P 40A Cross Section 6mm² </t>
  </si>
  <si>
    <t>U-type Busbar 4P 63A Cross Section 10mm²</t>
  </si>
  <si>
    <t xml:space="preserve">U-type Busbar 4P 70A Cross Section 13mm² </t>
  </si>
  <si>
    <t xml:space="preserve">U-type Busbar 4P 80A Cross Section 16mm² </t>
  </si>
  <si>
    <t>DPN Pin type busbar 32A Cross Section 5mm2</t>
  </si>
  <si>
    <t>DUTINKA LISOVACIA</t>
  </si>
  <si>
    <t>DUTINKA LISOVACIA E0505</t>
  </si>
  <si>
    <t>Cord End Type Insulated Terminal Cable dia. 1.0mm Outer dia.1.3mm</t>
  </si>
  <si>
    <t>DUTINKA LISOVACIA E0506</t>
  </si>
  <si>
    <t>DUTINKA LISOVACIA E0508</t>
  </si>
  <si>
    <t>DUTINKA LISOVACIA E0510</t>
  </si>
  <si>
    <t>DUTINKA LISOVACIA E0512</t>
  </si>
  <si>
    <t>DUTINKA LISOVACIA E7506</t>
  </si>
  <si>
    <t>Cord End Type Insulated Terminal Cable dia. 1.2mm Outer dia.1.5mm</t>
  </si>
  <si>
    <t>DUTINKA LISOVACIA E7508</t>
  </si>
  <si>
    <t>DUTINKA LISOVACIA E7510</t>
  </si>
  <si>
    <t>DUTINKA LISOVACIA E7512</t>
  </si>
  <si>
    <t>DUTINKA LISOVACIA E7518</t>
  </si>
  <si>
    <t>DUTINKA LISOVACIA E1006</t>
  </si>
  <si>
    <t>Cord End Type Insulated Terminal Cable dia. 1.4mm Outer dia.1.7mm</t>
  </si>
  <si>
    <t>DUTINKA LISOVACIA E1008</t>
  </si>
  <si>
    <t>DUTINKA LISOVACIA E1010</t>
  </si>
  <si>
    <t>DUTINKA LISOVACIA E1012</t>
  </si>
  <si>
    <t>DUTINKA LISOVACIA E1018</t>
  </si>
  <si>
    <t>DUTINKA LISOVACIA E1508</t>
  </si>
  <si>
    <t>Cord End Type Insulated Terminal Cable dia. 1.7mm Outer dia.2.0mm</t>
  </si>
  <si>
    <t>DUTINKA LISOVACIA E1510</t>
  </si>
  <si>
    <t>DUTINKA LISOVACIA E1512</t>
  </si>
  <si>
    <t>DUTINKA LISOVACIA E1518</t>
  </si>
  <si>
    <t>DUTINKA LISOVACIA E2508</t>
  </si>
  <si>
    <t>Cord End Type Insulated Terminal Cable dia. 2.3mm Outer dia.2.6mm</t>
  </si>
  <si>
    <t>DUTINKA LISOVACIA E2510</t>
  </si>
  <si>
    <t>DUTINKA LISOVACIA E2512</t>
  </si>
  <si>
    <t>DUTINKA LISOVACIA E2518</t>
  </si>
  <si>
    <t>DUTINKA LISOVACIA E4009</t>
  </si>
  <si>
    <t>Cord End Type Insulated Terminal Cable dia. 2.8mm Outer dia.3.2mm</t>
  </si>
  <si>
    <t>DUTINKA LISOVACIA E4010</t>
  </si>
  <si>
    <t>DUTINKA LISOVACIA E4012</t>
  </si>
  <si>
    <t>DUTINKA LISOVACIA E4018</t>
  </si>
  <si>
    <t>DUTINKA LISOVACIA E6010</t>
  </si>
  <si>
    <t>Cord End Type Insulated Terminal Cable dia. 3.5mm Outer dia.3.9mm</t>
  </si>
  <si>
    <t>DUTINKA LISOVACIA E6012</t>
  </si>
  <si>
    <t>DUTINKA LISOVACIA E6018</t>
  </si>
  <si>
    <t>DUTINKA LISOVACIA E10-12</t>
  </si>
  <si>
    <t>Cord End Type Insulated Terminal Cable dia. 4.5mm Outer dia.4.9mm</t>
  </si>
  <si>
    <t>DUTINKA LISOVACIA E10-18</t>
  </si>
  <si>
    <t>DUTINKA LISOVACIA E16-12</t>
  </si>
  <si>
    <t>Cord End Type Insulated Terminal Cable dia. 5.8mm Outer dia.6.2mm</t>
  </si>
  <si>
    <t>DUTINKA LISOVACIA E16-18</t>
  </si>
  <si>
    <t>DUTINKA LISOVACIA E25-12</t>
  </si>
  <si>
    <t>Cord End Type Insulated Terminal Cable dia. 7.5mm Outer dia.7.9mm</t>
  </si>
  <si>
    <t>DUTINKA LISOVACIA E25-16</t>
  </si>
  <si>
    <t>DUTINKA LISOVACIA E25-18</t>
  </si>
  <si>
    <t>DUTINKA LISOVACIA E25-22</t>
  </si>
  <si>
    <t>DUTINKA LISOVACIA E35-16</t>
  </si>
  <si>
    <t>Cord End Type Insulated Terminal Cable dia. 8.3mm Outer dia.8.7mm</t>
  </si>
  <si>
    <t>DUTINKA LISOVACIA E35-18</t>
  </si>
  <si>
    <t>DUTINKA LISOVACIA E35-25</t>
  </si>
  <si>
    <t>DUTINKA LISOVACIA E50-20</t>
  </si>
  <si>
    <t>Cord End Type Insulated Terminal Cable dia. 10.3mm Outer dia.10.9mm</t>
  </si>
  <si>
    <t>DUTINKA LISOVACIA E50-25</t>
  </si>
  <si>
    <t>DUTINKA LISOVACIA E70-20</t>
  </si>
  <si>
    <t>Cord End Type Insulated Terminal Cable dia. 13.5mm Outer dia.14.3mm</t>
  </si>
  <si>
    <t>DUTINKA LISOVACIA E70-25</t>
  </si>
  <si>
    <t>DUTINKA LISOVACIA E95-25</t>
  </si>
  <si>
    <t>Cord End Type Insulated Terminal Cable dia. 14.5mm Outer dia.15.3mm</t>
  </si>
  <si>
    <t>DUTINKA LISOVACIA E120-27</t>
  </si>
  <si>
    <t>Cord End Type Insulated Terminal Cable dia. 16.5mm Outer dia.17.5mm</t>
  </si>
  <si>
    <t>E</t>
  </si>
  <si>
    <t>€/bal.</t>
  </si>
  <si>
    <t>900189</t>
  </si>
  <si>
    <t>900190</t>
  </si>
  <si>
    <t>900191</t>
  </si>
  <si>
    <t>900192</t>
  </si>
  <si>
    <t>900193</t>
  </si>
  <si>
    <t>900194</t>
  </si>
  <si>
    <t>900195</t>
  </si>
  <si>
    <t>900196</t>
  </si>
  <si>
    <t>900197</t>
  </si>
  <si>
    <t>900198</t>
  </si>
  <si>
    <t>900199</t>
  </si>
  <si>
    <t>900200</t>
  </si>
  <si>
    <t>900201</t>
  </si>
  <si>
    <t>900202</t>
  </si>
  <si>
    <t>900203</t>
  </si>
  <si>
    <t>900204</t>
  </si>
  <si>
    <t>900205</t>
  </si>
  <si>
    <t>900206</t>
  </si>
  <si>
    <t>900207</t>
  </si>
  <si>
    <t>900208</t>
  </si>
  <si>
    <t>900209</t>
  </si>
  <si>
    <t>900210</t>
  </si>
  <si>
    <t>DUTINKA LISOVACIA TE 0508-W</t>
  </si>
  <si>
    <t>DUTINKA LISOVACIA TE 7508-BE</t>
  </si>
  <si>
    <t>DUTINKA LISOVACIA TE 7508-GY</t>
  </si>
  <si>
    <t>DUTINKA LISOVACIA TE 7510-BE</t>
  </si>
  <si>
    <t>DUTINKA LISOVACIA TE 7510-GY</t>
  </si>
  <si>
    <t>DUTINKA LISOVACIA TE 1008-R</t>
  </si>
  <si>
    <t>DUTINKA LISOVACIA TE 1010-R</t>
  </si>
  <si>
    <t>DUTINKA LISOVACIA TE 1508-BK</t>
  </si>
  <si>
    <t>DUTINKA LISOVACIA TE 1508-Y</t>
  </si>
  <si>
    <t>DUTINKA LISOVACIA TE 1512-BK</t>
  </si>
  <si>
    <t>DUTINKA LISOVACIA TE 1512-Y</t>
  </si>
  <si>
    <t>DUTINKA LISOVACIA TE 2510-GY</t>
  </si>
  <si>
    <t>DUTINKA LISOVACIA TE 2510-BE</t>
  </si>
  <si>
    <t>DUTINKA LISOVACIA TE 2513-GY</t>
  </si>
  <si>
    <t>DUTINKA LISOVACIA TE 2513-BE</t>
  </si>
  <si>
    <t>DUTINKA LISOVACIA TE 4012-O</t>
  </si>
  <si>
    <t>DUTINKA LISOVACIA TE 4012-GY</t>
  </si>
  <si>
    <t>DUTINKA LISOVACIA TE 6014-GE</t>
  </si>
  <si>
    <t>DUTINKA LISOVACIA TE 6014-Y</t>
  </si>
  <si>
    <t>DUTINKA LISOVACIA TE 10-14-BR</t>
  </si>
  <si>
    <t>DUTINKA LISOVACIA TE 10-14-R</t>
  </si>
  <si>
    <t>DUTINKA LISOVACIA TE 16-14-I</t>
  </si>
  <si>
    <t>DUTINKA LISOVACIA TE 16-14-B</t>
  </si>
  <si>
    <t>TE</t>
  </si>
  <si>
    <t>ETEK ALUMINIUM SLOTTED DIN RAIL 35MM</t>
  </si>
  <si>
    <t>DIN LIŠTA CA-707</t>
  </si>
  <si>
    <t>DIN LIŠTA</t>
  </si>
  <si>
    <t>CA</t>
  </si>
  <si>
    <t>Nylon Cable Tie Size 3x80 mm Saffron Yellow colour</t>
  </si>
  <si>
    <t>Nylon Cable Tie Size 3x100 mm Saffron Yellow colour</t>
  </si>
  <si>
    <t>Nylon Cable Tie Size 3x120 mm Saffron Yellow colour</t>
  </si>
  <si>
    <t>Nylon Cable Tie Size 3x150 mm Saffron Yellow colour</t>
  </si>
  <si>
    <t>Nylon Cable Tie Size 3x200 mm Saffron Yellow colour</t>
  </si>
  <si>
    <t>Nylon Cable Tie Size 3x300 mm Saffron Yellow colour</t>
  </si>
  <si>
    <t>Nylon Cable Tie Size 4x100 mm Saffron Yellow colour</t>
  </si>
  <si>
    <t>Nylon Cable Tie Size 4x150 mm Saffron Yellow colour</t>
  </si>
  <si>
    <t>Nylon Cable Tie Size 4x180 mm Saffron Yellow colour</t>
  </si>
  <si>
    <t>Nylon Cable Tie Size 4x200 mm Saffron Yellow colour</t>
  </si>
  <si>
    <t>Nylon Cable Tie Size 4x250 mm Saffron Yellow colour</t>
  </si>
  <si>
    <t>Nylon Cable Tie Size 4x300 mm Saffron Yellow colour</t>
  </si>
  <si>
    <t>Nylon Cable Tie Size 4x350 mm Saffron Yellow colour</t>
  </si>
  <si>
    <t>Nylon Cable Tie Size 4x370 mm Saffron Yellow colour</t>
  </si>
  <si>
    <t>Nylon Cable Tie Size 4x400 mm Saffron Yellow colour</t>
  </si>
  <si>
    <t>Nylon Cable Tie Size 5x150 mm Saffron Yellow colour</t>
  </si>
  <si>
    <t>Nylon Cable Tie Size 5x200 mm Saffron Yellow colour</t>
  </si>
  <si>
    <t>Nylon Cable Tie Size 5x250 mm Saffron Yellow colour</t>
  </si>
  <si>
    <t>Nylon Cable Tie Size 5x300 mm Saffron Yellow colour</t>
  </si>
  <si>
    <t>Nylon Cable Tie Size 5x350 mm Saffron Yellow colour</t>
  </si>
  <si>
    <t>Nylon Cable Tie Size 5x400 mm Saffron Yellow colour</t>
  </si>
  <si>
    <t>Nylon Cable Tie Size 5x450 mm Saffron Yellow colour</t>
  </si>
  <si>
    <t>Nylon Cable Tie Size 5x500 mm Saffron Yellow colour</t>
  </si>
  <si>
    <t>Nylon Cable Tie Size 5x550 mm Saffron Yellow colour</t>
  </si>
  <si>
    <t>Nylon Cable Tie Size 5x600 mm Saffron Yellow colour</t>
  </si>
  <si>
    <t>Nylon Cable Tie Size 5x650 mm Saffron Yellow colour</t>
  </si>
  <si>
    <t>Nylon Cable Tie Size 8x200 mm Saffron Yellow colour</t>
  </si>
  <si>
    <t>Nylon Cable Tie Size 8x250 mm Saffron Yellow colour</t>
  </si>
  <si>
    <t>Nylon Cable Tie Size 8x300 mm Saffron Yellow colour</t>
  </si>
  <si>
    <t>Nylon Cable Tie Size 8x350 mm Saffron Yellow colour</t>
  </si>
  <si>
    <t>Nylon Cable Tie Size 8x380 mm Saffron Yellow colour</t>
  </si>
  <si>
    <t>Nylon Cable Tie Size 8x400 mm Saffron Yellow colour</t>
  </si>
  <si>
    <t>Nylon Cable Tie Size 8x450 mm Saffron Yellow colour</t>
  </si>
  <si>
    <t>Nylon Cable Tie Size 8x500 mm Saffron Yellow colour</t>
  </si>
  <si>
    <t>Nylon Cable Tie Size 8x550 mm Saffron Yellow colour</t>
  </si>
  <si>
    <t>Nylon Cable Tie Size 8x600 mm Saffron Yellow colour</t>
  </si>
  <si>
    <t>Nylon Cable Tie Size 10x350 mm Saffron Yellow colour</t>
  </si>
  <si>
    <t>Nylon Cable Tie Size 10x400 mm Saffron Yellow colour</t>
  </si>
  <si>
    <t>Nylon Cable Tie Size 10x450 mm Saffron Yellow colour</t>
  </si>
  <si>
    <t>Nylon Cable Tie Size 10x500 mm Saffron Yellow colour</t>
  </si>
  <si>
    <t>Nylon Cable Tie Size 10x550 mm Saffron Yellow colour</t>
  </si>
  <si>
    <t>Nylon Cable Tie Size 10x600 mm Saffron Yellow colour</t>
  </si>
  <si>
    <t>Nylon Cable Tie Size 10x650 mm Saffron Yellow colour</t>
  </si>
  <si>
    <t>Nylon Cable Tie Size 10x720 mm Saffron Yellow colour</t>
  </si>
  <si>
    <t>Nylon Cable Tie Size 10x760 mm Saffron Yellow colour</t>
  </si>
  <si>
    <t>Nylon Cable Tie Size 10x800 mm Saffron Yellow colour</t>
  </si>
  <si>
    <t>Nylon Cable Tie Size 10x850 mm Saffron Yellow colour</t>
  </si>
  <si>
    <t>Nylon Cable Tie Size 10x920 mm Saffron Yellow colour</t>
  </si>
  <si>
    <t>Nylon Cable Tie Size 10x1000 mm Saffron Yellow colour</t>
  </si>
  <si>
    <t>Nylon Cable Tie Size 10x1100 mm Saffron Yellow colour</t>
  </si>
  <si>
    <t>Nylon Cable Tie Size 10x1220 mm Saffron Yellow colour</t>
  </si>
  <si>
    <t>Nylon Cable Tie Size 12x500 mm Saffron Yellow colour</t>
  </si>
  <si>
    <t>Nylon Cable Tie Size 12x550 mm Saffron Yellow colour</t>
  </si>
  <si>
    <t>Nylon Cable Tie Size 12x600 mm Saffron Yellow colour</t>
  </si>
  <si>
    <t>Nylon Cable Tie Size 12x650 mm Saffron Yellow colour</t>
  </si>
  <si>
    <t>SŤAHOVACIA PÁSKA</t>
  </si>
  <si>
    <t>SŤAHOVACIA PÁSKA EK-3*80</t>
  </si>
  <si>
    <t>SŤAHOVACIA PÁSKA EK-3*100</t>
  </si>
  <si>
    <t>SŤAHOVACIA PÁSKA EK-3*120</t>
  </si>
  <si>
    <t>SŤAHOVACIA PÁSKA EK-3*150</t>
  </si>
  <si>
    <t>SŤAHOVACIA PÁSKA EK-3*200</t>
  </si>
  <si>
    <t>SŤAHOVACIA PÁSKA EK-3*300</t>
  </si>
  <si>
    <t>SŤAHOVACIA PÁSKA EK4*100</t>
  </si>
  <si>
    <t>SŤAHOVACIA PÁSKA EK-4*150</t>
  </si>
  <si>
    <t>SŤAHOVACIA PÁSKA EK-4*180</t>
  </si>
  <si>
    <t>SŤAHOVACIA PÁSKA EK-4*200</t>
  </si>
  <si>
    <t>SŤAHOVACIA PÁSKA EK-4*250</t>
  </si>
  <si>
    <t>SŤAHOVACIA PÁSKA EK-4*300</t>
  </si>
  <si>
    <t>SŤAHOVACIA PÁSKA EK-4*350</t>
  </si>
  <si>
    <t>SŤAHOVACIA PÁSKA EK-4*370</t>
  </si>
  <si>
    <t>SŤAHOVACIA PÁSKA EK-4*400</t>
  </si>
  <si>
    <t>SŤAHOVACIA PÁSKA EK-5*150</t>
  </si>
  <si>
    <t>SŤAHOVACIA PÁSKA EK-5*200</t>
  </si>
  <si>
    <t>SŤAHOVACIA PÁSKA EK-5*250</t>
  </si>
  <si>
    <t>SŤAHOVACIA PÁSKA EK-5*300</t>
  </si>
  <si>
    <t>SŤAHOVACIA PÁSKA EK-5*350</t>
  </si>
  <si>
    <t>SŤAHOVACIA PÁSKA EK-5*400</t>
  </si>
  <si>
    <t>SŤAHOVACIA PÁSKA EK-5*450</t>
  </si>
  <si>
    <t>SŤAHOVACIA PÁSKA EK-5*500</t>
  </si>
  <si>
    <t>SŤAHOVACIA PÁSKA EK-5*550</t>
  </si>
  <si>
    <t>SŤAHOVACIA PÁSKA EK-5*600</t>
  </si>
  <si>
    <t>SŤAHOVACIA PÁSKA EK-5*650</t>
  </si>
  <si>
    <t>SŤAHOVACIA PÁSKA EK-8*200</t>
  </si>
  <si>
    <t>SŤAHOVACIA PÁSKA EK-8*250</t>
  </si>
  <si>
    <t>SŤAHOVACIA PÁSKA EK-8*300</t>
  </si>
  <si>
    <t>SŤAHOVACIA PÁSKA EK-8*350</t>
  </si>
  <si>
    <t>SŤAHOVACIA PÁSKA EK-8*380</t>
  </si>
  <si>
    <t>SŤAHOVACIA PÁSKA EK-8*400</t>
  </si>
  <si>
    <t>SŤAHOVACIA PÁSKA EK-8*450</t>
  </si>
  <si>
    <t>SŤAHOVACIA PÁSKA EK-8*500</t>
  </si>
  <si>
    <t>SŤAHOVACIA PÁSKA EK-8*550</t>
  </si>
  <si>
    <t>SŤAHOVACIA PÁSKA EK-8*600</t>
  </si>
  <si>
    <t>SŤAHOVACIA PÁSKA EK-10*350</t>
  </si>
  <si>
    <t>SŤAHOVACIA PÁSKA EK-10*400</t>
  </si>
  <si>
    <t>SŤAHOVACIA PÁSKA EK-10*450</t>
  </si>
  <si>
    <t>SŤAHOVACIA PÁSKA EK-10*500</t>
  </si>
  <si>
    <t>SŤAHOVACIA PÁSKA EK-10*550</t>
  </si>
  <si>
    <t>SŤAHOVACIA PÁSKA EK-10*600</t>
  </si>
  <si>
    <t>SŤAHOVACIA PÁSKA EK-10*650</t>
  </si>
  <si>
    <t>SŤAHOVACIA PÁSKA EK-10*720</t>
  </si>
  <si>
    <t>SŤAHOVACIA PÁSKA EK-10*760</t>
  </si>
  <si>
    <t>SŤAHOVACIA PÁSKA EK-10*800</t>
  </si>
  <si>
    <t>SŤAHOVACIA PÁSKA EK-10*850</t>
  </si>
  <si>
    <t>SŤAHOVACIA PÁSKA EK-10*920</t>
  </si>
  <si>
    <t>SŤAHOVACIA PÁSKA EK-10*1000</t>
  </si>
  <si>
    <t>SŤAHOVACIA PÁSKA EK-10*1100</t>
  </si>
  <si>
    <t>SŤAHOVACIA PÁSKA EK-10*1220</t>
  </si>
  <si>
    <t>SŤAHOVACIA PÁSKA EK-12*500</t>
  </si>
  <si>
    <t>SŤAHOVACIA PÁSKA EK-12*550</t>
  </si>
  <si>
    <t>SŤAHOVACIA PÁSKA EK-12*600</t>
  </si>
  <si>
    <t>SŤAHOVACIA PÁSKA EK-12*650</t>
  </si>
  <si>
    <t>EK</t>
  </si>
  <si>
    <t>Cena za 100ks</t>
  </si>
  <si>
    <t>601101</t>
  </si>
  <si>
    <t>601102</t>
  </si>
  <si>
    <t>601103</t>
  </si>
  <si>
    <t>601104</t>
  </si>
  <si>
    <t>601105</t>
  </si>
  <si>
    <t>601106</t>
  </si>
  <si>
    <t>601107</t>
  </si>
  <si>
    <t>601108</t>
  </si>
  <si>
    <t>601109</t>
  </si>
  <si>
    <t>601110</t>
  </si>
  <si>
    <t>601111</t>
  </si>
  <si>
    <t>601201</t>
  </si>
  <si>
    <t>601202</t>
  </si>
  <si>
    <t>601203</t>
  </si>
  <si>
    <t>601204</t>
  </si>
  <si>
    <t>601205</t>
  </si>
  <si>
    <t>601206</t>
  </si>
  <si>
    <t>601207</t>
  </si>
  <si>
    <t>601208</t>
  </si>
  <si>
    <t>601209</t>
  </si>
  <si>
    <t>601210</t>
  </si>
  <si>
    <t>601211</t>
  </si>
  <si>
    <t>601121</t>
  </si>
  <si>
    <t>601123</t>
  </si>
  <si>
    <t>601124</t>
  </si>
  <si>
    <t>601125</t>
  </si>
  <si>
    <t>601126</t>
  </si>
  <si>
    <t>601127</t>
  </si>
  <si>
    <t>601128</t>
  </si>
  <si>
    <t>601129</t>
  </si>
  <si>
    <t>601130</t>
  </si>
  <si>
    <t>606221</t>
  </si>
  <si>
    <t>606222</t>
  </si>
  <si>
    <t>606223</t>
  </si>
  <si>
    <t>606224</t>
  </si>
  <si>
    <t>606225</t>
  </si>
  <si>
    <t>604211</t>
  </si>
  <si>
    <t>604212</t>
  </si>
  <si>
    <t>604213</t>
  </si>
  <si>
    <t>604214</t>
  </si>
  <si>
    <t>604215</t>
  </si>
  <si>
    <t>604216</t>
  </si>
  <si>
    <t>604217</t>
  </si>
  <si>
    <t>604241</t>
  </si>
  <si>
    <t>604242</t>
  </si>
  <si>
    <t>604243</t>
  </si>
  <si>
    <t>604244</t>
  </si>
  <si>
    <t>604245</t>
  </si>
  <si>
    <t>604246</t>
  </si>
  <si>
    <t>604247</t>
  </si>
  <si>
    <t xml:space="preserve">Plastic Distribution Box IP20 1 way </t>
  </si>
  <si>
    <t>Plastic Distribution Box IP20 2 ways</t>
  </si>
  <si>
    <t>Plastic Distribution Box IP20 4 ways</t>
  </si>
  <si>
    <t>Plastic Distribution Box IP20 6 ways</t>
  </si>
  <si>
    <t>Plastic Distribution Box IP20 8 ways</t>
  </si>
  <si>
    <t>General Type-Full Plastic surface-Mounted type IP40 2 ways</t>
  </si>
  <si>
    <t>General Type-Full Plastic surface-Mounted type IP40 3 ways</t>
  </si>
  <si>
    <t>General Type-Full Plastic surface-Mounted type IP40 4 ways</t>
  </si>
  <si>
    <t>General Type-Full Plastic surface-Mounted type IP40 6 ways</t>
  </si>
  <si>
    <t>General Type-Full Plastic surface-Mounted type IP40 8 ways</t>
  </si>
  <si>
    <t>General Type-Full Plastic surface-Mounted type IP40 10 ways</t>
  </si>
  <si>
    <t>General Type-Full Plastic surface-Mounted type IP40 12 ways</t>
  </si>
  <si>
    <t>General Type-Full Plastic surface-Mounted type IP40 15 ways</t>
  </si>
  <si>
    <t>General Type-Full Plastic surface-Mounted type IP40 18 ways</t>
  </si>
  <si>
    <t>General Type-Full Plastic surface-Mounted type IP40 24 ways</t>
  </si>
  <si>
    <t>General Type-Full Plastic surface-Mounted type IP40 36 ways</t>
  </si>
  <si>
    <t>General Type-Full Plastic surface-Mounted type IP40 2 ways UV</t>
  </si>
  <si>
    <t>General Type-Full Plastic surface-Mounted type IP40 3 ways UV</t>
  </si>
  <si>
    <t>General Type-Full Plastic surface-Mounted type IP40 4 ways UV</t>
  </si>
  <si>
    <t>General Type-Full Plastic surface-Mounted type IP40 6 ways UV</t>
  </si>
  <si>
    <t>General Type-Full Plastic surface-Mounted type IP40 8 ways UV</t>
  </si>
  <si>
    <t>General Type-Full Plastic surface-Mounted type IP40 10 ways UV</t>
  </si>
  <si>
    <t>General Type-Full Plastic surface-Mounted type IP40 12 ways UV</t>
  </si>
  <si>
    <t>General Type-Full Plastic surface-Mounted type IP40 15 ways UV</t>
  </si>
  <si>
    <t>General Type-Full Plastic surface-Mounted type IP40 18 ways UV</t>
  </si>
  <si>
    <t>General Type-Full Plastic surface-Mounted type IP40 24 ways UV</t>
  </si>
  <si>
    <t>General Type-Full Plastic surface-Mounted type IP40 36 ways UV</t>
  </si>
  <si>
    <t xml:space="preserve">General Type-Full Plastic Flush-mounted type IP40 2 ways </t>
  </si>
  <si>
    <t>General Type-Full Plastic Flush-mounted type IP40 4 ways</t>
  </si>
  <si>
    <t>General Type-Full Plastic Flush-mounted type IP40 6 ways</t>
  </si>
  <si>
    <t>General Type-Full Plastic Flush-mounted type IP40 8 ways</t>
  </si>
  <si>
    <t>General Type-Full Plastic Flush-mounted type IP40 10 ways</t>
  </si>
  <si>
    <t>General Type-Full Plastic Flush-mounted type IP40 12 ways</t>
  </si>
  <si>
    <t>General Type-Full Plastic Flush-mounted type IP40 15 ways</t>
  </si>
  <si>
    <t>General Type-Full Plastic Flush-mounted type IP40 18 ways</t>
  </si>
  <si>
    <t>General Type-Full Plastic Flush-mounted type IP40 24 ways</t>
  </si>
  <si>
    <t>General Type-Full Plastic Flush-mounted type IP40 36 ways</t>
  </si>
  <si>
    <t>General Type-Full Plastic Flush-mounted type IP40 2 ways UV</t>
  </si>
  <si>
    <t>General Type-Full Plastic Flush-mounted type IP40 4 ways UV</t>
  </si>
  <si>
    <t>General Type-Full Plastic Flush-mounted type IP40 6 ways UV</t>
  </si>
  <si>
    <t>General Type-Full Plastic Flush-mounted type IP40 8 ways UV</t>
  </si>
  <si>
    <t>General Type-Full Plastic Flush-mounted type IP40 10 ways UV</t>
  </si>
  <si>
    <t>General Type-Full Plastic Flush-mounted type IP40 12 ways UV</t>
  </si>
  <si>
    <t>General Type-Full Plastic Flush-mounted type IP40 15 ways UV</t>
  </si>
  <si>
    <t>General Type-Full Plastic Flush-mounted type IP40 18 ways UV</t>
  </si>
  <si>
    <t>General Type-Full Plastic Flush-mounted type IP40 24 ways UV</t>
  </si>
  <si>
    <t>General Type-Full Plastic Flush-mounted type IP40 36 ways UV</t>
  </si>
  <si>
    <t>Plastic Distribution Box Surface-mounted IP65 5 ways</t>
  </si>
  <si>
    <t>Plastic Distribution Box Surface-mounted IP65 8 ways</t>
  </si>
  <si>
    <t>Plastic Distribution Box Surface-mounted IP65 12 ways</t>
  </si>
  <si>
    <t>Plastic Distribution Box Surface-mounted IP65 15 ways</t>
  </si>
  <si>
    <t>Plastic Distribution Box Surface-mounted IP65 18 ways</t>
  </si>
  <si>
    <t>Plastic Distribution Box Surface-mounted IP65 24 ways</t>
  </si>
  <si>
    <t>Plastic Distribution Box Surface-mounted IP65 4 ways</t>
  </si>
  <si>
    <t>Water-Proof Junction Box 50x50mm</t>
  </si>
  <si>
    <t>Water-Proof Junction Box 80x80mm</t>
  </si>
  <si>
    <t>Water-Proof Junction Box 80x80x50mm</t>
  </si>
  <si>
    <t>Water-Proof Junction Box 85x85x50mm</t>
  </si>
  <si>
    <t>Water-Proof Junction Box 100x100x70mm</t>
  </si>
  <si>
    <t>Water-Proof Junction Box 150x110x70mm</t>
  </si>
  <si>
    <t>Water-Proof Junction Box 150x150x70mm</t>
  </si>
  <si>
    <t>Water-Proof Junction Box 200x100x70mm</t>
  </si>
  <si>
    <t>Water-Proof Junction Box 200x155x80mm</t>
  </si>
  <si>
    <t>Water-Proof Junction Box 200x200x80mm</t>
  </si>
  <si>
    <t>Water-Proof Junction Box 255x200x80mm</t>
  </si>
  <si>
    <t>Water-Proof Junction Box 300x250x120mm</t>
  </si>
  <si>
    <t>Water-Proof Junction Box 400x350x120mm</t>
  </si>
  <si>
    <t>Metal Distribution Box without Neutral Terminal Model IP65 Size 258.6x160x109mm</t>
  </si>
  <si>
    <t>Metal Distribution Box without Neutral Terminal Model IP65 Size 258.6x232x109mm</t>
  </si>
  <si>
    <t>Metal Distribution Box without Neutral Terminal Model IP65 Size 258.6x304x109mm</t>
  </si>
  <si>
    <t>Metal Distribution Box without Neutral Terminal Model IP65 Size 258.6x376x109mm</t>
  </si>
  <si>
    <t>Metal Distribution Box without Neutral Terminal Model IP65 Size 258.6x484x109mm</t>
  </si>
  <si>
    <t>Metal Distribution Box with Neutral Terminal Model IP65 Size 258.6x160x109mm</t>
  </si>
  <si>
    <t>Metal Distribution Box with Neutral Terminal Model IP65 Size 258.6x232x109mm</t>
  </si>
  <si>
    <t>Metal Distribution Box with Neutral Terminal Model IP65 Size 258.6x304x109mm</t>
  </si>
  <si>
    <t>Metal Distribution Box with Neutral Terminal Model IP65 Size 258.6x376x109mm</t>
  </si>
  <si>
    <t>Metal Distribution Box with Neutral Terminal Model IP65 Size 258.6x484x109mm</t>
  </si>
  <si>
    <t>Metal Distribution Box IP65 Size 200x200x150mm</t>
  </si>
  <si>
    <t>Metal Distribution Box IP65 Size 250x200x150mm</t>
  </si>
  <si>
    <t>Metal Distribution Box IP65 Size 300x200x150mm</t>
  </si>
  <si>
    <t>Metal Distribution Box IP65 Size 300x200x200mm</t>
  </si>
  <si>
    <t>Metal Distribution Box IP65 Size 300x250x150mm</t>
  </si>
  <si>
    <t>Metal Distribution Box IP65 Size 300x250x200mm</t>
  </si>
  <si>
    <t>Metal Distribution Box IP65 Size 300x300x200mm</t>
  </si>
  <si>
    <t>Metal Distribution Box IP65 Size 300x300x250mm</t>
  </si>
  <si>
    <t>Metal Distribution Box IP65 Size 400x300x150mm</t>
  </si>
  <si>
    <t>Metal Distribution Box IP65 Size 400x300x200mm</t>
  </si>
  <si>
    <t>Metal Distribution Box IP65 Size 400x300x250mm</t>
  </si>
  <si>
    <t>Metal Distribution Box IP65 Size 400x300x300mm</t>
  </si>
  <si>
    <t>Metal Distribution Box IP65 Size 400x400x150mm</t>
  </si>
  <si>
    <t>Metal Distribution Box IP65 Size 400x400x200mm</t>
  </si>
  <si>
    <t>Metal Distribution Box IP65 Size 400x400x250mm</t>
  </si>
  <si>
    <t>Metal Distribution Box IP65 Size 400x400x300mm</t>
  </si>
  <si>
    <t>Metal Distribution Box IP65 Size 500x300x150mm</t>
  </si>
  <si>
    <t>Metal Distribution Box IP65 Size 500x300x200mm</t>
  </si>
  <si>
    <t>Metal Distribution Box IP65 Size 500x300x250mm</t>
  </si>
  <si>
    <t>Metal Distribution Box IP65 Size 500x400x150mm</t>
  </si>
  <si>
    <t>Metal Distribution Box IP65 Size 500x400x200mm</t>
  </si>
  <si>
    <t>Metal Distribution Box IP65 Size 500x400x250mm</t>
  </si>
  <si>
    <t>Metal Distribution Box IP65 Size 500x400x300mm</t>
  </si>
  <si>
    <t>Metal Distribution Box IP65 Size 500x500x200mm</t>
  </si>
  <si>
    <t>Metal Distribution Box IP65 Size 500x500x250mm</t>
  </si>
  <si>
    <t>Metal Distribution Box IP65 Size 500x500x300mm</t>
  </si>
  <si>
    <t>Metal Distribution Box IP65 Size 600x400x150mm</t>
  </si>
  <si>
    <t>Metal Distribution Box IP65 Size 600x400x200mm</t>
  </si>
  <si>
    <t>Metal Distribution Box IP65 Size 600x400x250mm</t>
  </si>
  <si>
    <t>Metal Distribution Box IP65 Size 600x400x300mm</t>
  </si>
  <si>
    <t>Metal Distribution Box IP65 Size 600x500x150mm</t>
  </si>
  <si>
    <t>Metal Distribution Box IP65 Size 600x500x200mm</t>
  </si>
  <si>
    <t>Metal Distribution Box IP65 Size 600x500x250mm</t>
  </si>
  <si>
    <t>Metal Distribution Box IP65 Size 600x500x300mm</t>
  </si>
  <si>
    <t>Metal Distribution Box IP65 Size 600x600x150mm</t>
  </si>
  <si>
    <t>Metal Distribution Box IP65 Size 600x600x200mm</t>
  </si>
  <si>
    <t>Metal Distribution Box IP65 Size 600x600x250mm</t>
  </si>
  <si>
    <t>Metal Distribution Box IP65 Size 600x600x300mm</t>
  </si>
  <si>
    <t>Metal Distribution Box IP65 Size 700x500x150mm</t>
  </si>
  <si>
    <t>Metal Distribution Box IP65 Size 700x500x200mm</t>
  </si>
  <si>
    <t>Metal Distribution Box IP65 Size 700x600x200mm</t>
  </si>
  <si>
    <t>Metal Distribution Box IP65 Size 700x600x250mm</t>
  </si>
  <si>
    <t>Metal Distribution Box IP65 Size 700x600x300mm</t>
  </si>
  <si>
    <t>Metal Distribution Box IP65 Size 800x600x200mm</t>
  </si>
  <si>
    <t>Metal Distribution Box IP65 Size 800x600x250mm</t>
  </si>
  <si>
    <t>Metal Distribution Box IP65 Size 800x600x300mm</t>
  </si>
  <si>
    <t>Metal Distribution Box IP65 Size 800x800x200mm</t>
  </si>
  <si>
    <t>Metal Distribution Box IP65 Size 800x800x250mm</t>
  </si>
  <si>
    <t>Metal Distribution Box IP65 Size 800x800x300mm</t>
  </si>
  <si>
    <t>Metal Distribution Box IP65 Size 1000x600x200mm</t>
  </si>
  <si>
    <t>Metal Distribution Box IP65 Size 1000x600x250mm</t>
  </si>
  <si>
    <t>Metal Distribution Box IP65 Size 1000x600x300mm</t>
  </si>
  <si>
    <t>Metal Distribution Box IP65 Size 1000x700x200mm</t>
  </si>
  <si>
    <t>Metal Distribution Box IP65 Size 1000x800x200mm</t>
  </si>
  <si>
    <t>Metal Distribution Box IP65 Size 1000x800x250mm</t>
  </si>
  <si>
    <t>Metal Distribution Box IP65 Size 1000x800x300mm</t>
  </si>
  <si>
    <t>Metal Distribution Box IP65 Size 1000x800x400mm</t>
  </si>
  <si>
    <t>Metal Distribution Box IP65 Size 1000x1000x250mm</t>
  </si>
  <si>
    <t>Metal Distribution Box IP65 Size 1000x1000x300mm</t>
  </si>
  <si>
    <t>Metal Distribution Box IP65 Size 1200x600x200mm</t>
  </si>
  <si>
    <t>Metal Distribution Box IP65 Size 1200x600x250mm</t>
  </si>
  <si>
    <t>Metal Distribution Box IP65 Size 1200x600x300mm</t>
  </si>
  <si>
    <t>Metal Distribution Box IP65 Size 1200x800x200mm</t>
  </si>
  <si>
    <t>Metal Distribution Box IP65 Size 1200x800x250mm</t>
  </si>
  <si>
    <t>Metal Distribution Box IP65 Size 1200x800x300mm</t>
  </si>
  <si>
    <t>Metal Distribution Box IP65 Size 1200x800x400mm</t>
  </si>
  <si>
    <t>Metal Distribution Box IP65 Size 1200x1000x250mm</t>
  </si>
  <si>
    <t>Metal Distribution Box IP65 Size 1200x1000x300mm</t>
  </si>
  <si>
    <t>Metal Distribution Box IP65 Size 1200x1000x400mm</t>
  </si>
  <si>
    <t>Metal Distribution Box IP65 Size 1400x600x300mm</t>
  </si>
  <si>
    <t>Metal Distribution Box IP65 Size 1400x800x300mm</t>
  </si>
  <si>
    <t>Metal Distribution Box IP65 Size 1400x800x400mm</t>
  </si>
  <si>
    <t>Metal Distribution Box IP65 Size 1400x1000x300mm</t>
  </si>
  <si>
    <t>Metal Distribution Box IP65 Size 1400x1200x300mm</t>
  </si>
  <si>
    <t>Metal Distribution Box IP65 Size 700x500x300mm</t>
  </si>
  <si>
    <t>Metal Distribution Box IP65 Size 700x500x250mm</t>
  </si>
  <si>
    <t>Type of open door from right to left with Neutral Terminal Model IP65 4 ways</t>
  </si>
  <si>
    <t>Type of open door from right to left with Neutral Terminal Model IP65 6 ways</t>
  </si>
  <si>
    <t>Type of open door from right to left with Neutral Terminal Model IP65 8 ways</t>
  </si>
  <si>
    <t>Type of open door from right to left with Neutral Terminal Model IP65 9 ways</t>
  </si>
  <si>
    <t>Type of open door from right to left with Neutral Terminal Model IP65 12 ways</t>
  </si>
  <si>
    <t>Type of open door from right to left with Neutral Terminal Model IP65 18 ways</t>
  </si>
  <si>
    <t>Type of open door from right to left with Neutral Terminal Model IP65 24 ways</t>
  </si>
  <si>
    <t>Type of open door from right to left without Neutral Terminal Model IP65 4 ways</t>
  </si>
  <si>
    <t>Type of open door from right to left without Neutral Terminal Model IP65 6 ways</t>
  </si>
  <si>
    <t>Type of open door from right to left without Neutral Terminal Model IP65 8 ways</t>
  </si>
  <si>
    <t>Type of open door from right to left without Neutral Terminal Model IP65 9 ways</t>
  </si>
  <si>
    <t>Type of open door from right to left without Neutral Terminal Model IP65 12 ways</t>
  </si>
  <si>
    <t>Type of open door from right to left without Neutral Terminal Model IP65 18 ways</t>
  </si>
  <si>
    <t>Type of open door from right to left without Neutral Terminal Model IP65 24 ways</t>
  </si>
  <si>
    <t>Metal Distribution Box IP65 Size 275x355x110， 1 row 13 ways</t>
  </si>
  <si>
    <t>Metal Distribution Box IP65 Size 380x355x110， 2 rows 26 ways</t>
  </si>
  <si>
    <t>Metal Distribution Box IP65 Size 530x355x110， 3 rows 39 ways</t>
  </si>
  <si>
    <t>Metal Distribution Box IP65 Size 680x355x110， 4 rows 52 ways</t>
  </si>
  <si>
    <t>Metal Distribution Box IP65 Size 275x475x110， 1 row 18 ways</t>
  </si>
  <si>
    <t>Metal Distribution Box IP65 Size 380x475x110， 2 rows 36 ways</t>
  </si>
  <si>
    <t>Metal Distribution Box IP65 Size 530x475x110， 3 rows 54 ways</t>
  </si>
  <si>
    <t>Metal Distribution Box IP65 Size 680x475x110， 4 rows 72 ways</t>
  </si>
  <si>
    <t>Metal Distribution Box IP65 Size 830x475x110， 6 rows 90 ways</t>
  </si>
  <si>
    <t>Metal Distribution Box IP65 Size 275x547x110， 1 row 22 ways</t>
  </si>
  <si>
    <t>Metal Distribution Box IP65 Size 380x547x110， 2 rows 44 ways</t>
  </si>
  <si>
    <t>Metal Distribution Box IP65 Size 530x547x110， 3 rows 66 ways</t>
  </si>
  <si>
    <t>Metal Distribution Box IP65 Size 680x547x110， 4 rows 88 ways</t>
  </si>
  <si>
    <t>Metal Distribution Box IP65 Size 830x547x110， 5 rows 110 ways</t>
  </si>
  <si>
    <t>Plastic Distribution Box IP65 Grey Color PC material 600x500x220 Vertical</t>
  </si>
  <si>
    <t>Plastic Distribution Box IP65 Grey Color PC material 600x400x220 Horizontal</t>
  </si>
  <si>
    <t>Plastic Distribution Box IP65 Grey Color PC material 600x400x220 Vertical</t>
  </si>
  <si>
    <t>Plastic Distribution Box IP65 Grey Color PC material 500x400x220 Horizontal</t>
  </si>
  <si>
    <t>Plastic Distribution Box IP65 Grey Color PC material 500x400x220 Vertical</t>
  </si>
  <si>
    <t>Plastic Distribution Box IP65 Grey Color PC material 400x300x170 Horizontal</t>
  </si>
  <si>
    <t>Plastic Distribution Box IP65 Grey Color PC material 400x300x170 Vertical</t>
  </si>
  <si>
    <t>Plastic Distribution Box IP65 Grey Color PC material 300x200x170</t>
  </si>
  <si>
    <t>Plastic Distribution Box IP65 Grey Color PC material 300x200x170 Horizontal</t>
  </si>
  <si>
    <t>Plastic Distribution Box IP65 Grey Color PC material 300x200x170 Vertical</t>
  </si>
  <si>
    <t>Plastic Distribution Box IP65 Transparent Color PC material 600x400x220 Horizontal</t>
  </si>
  <si>
    <t>Plastic Distribution Box IP65 Transparent Color PC material 600x400x220 Vertical</t>
  </si>
  <si>
    <t>Plastic Distribution Box IP65 Transparent Color PC material 500x400x220 Horizontal</t>
  </si>
  <si>
    <t>Plastic Distribution Box IP65 Transparent Color PC material 500x400x220 Vertical</t>
  </si>
  <si>
    <t>Plastic Distribution Box IP65 Transparent Color PC material 400x300x170 Horizontal</t>
  </si>
  <si>
    <t>Plastic Distribution Box IP65 Transparent Color PC material 400x300x170 Vertical</t>
  </si>
  <si>
    <t>Plastic Distribution Box IP65 Transparent Color PC material 300x200x170</t>
  </si>
  <si>
    <t>Plastic Distribution Box IP65 Transparent Color PC material 300x200x170 Horizontal</t>
  </si>
  <si>
    <t>Plastic Distribution Box IP65 Transparent Color PC material 300x200x170 Vertical</t>
  </si>
  <si>
    <t>Plastic Distribution Box IP65 First Generation 930x730x260 Horizontal</t>
  </si>
  <si>
    <t>Plastic Distribution Box IP65 First Generation 930x730x260 Vertical</t>
  </si>
  <si>
    <t>Plastic Distribution Box IP65 First Generation 730x580x260 Horizontal</t>
  </si>
  <si>
    <t>Plastic Distribution Box IP65 First Generation 730x580x260 Vertical</t>
  </si>
  <si>
    <t>Plastic Distribution Box IP65 Second Generation 930x730x260 Horizontal</t>
  </si>
  <si>
    <t>Plastic Distribution Box IP65 Second Generation 730x730x260</t>
  </si>
  <si>
    <t>ROZVODNÁ SKRIŇA</t>
  </si>
  <si>
    <t>ROZVODNÁ SKRIŇA HAG-1P</t>
  </si>
  <si>
    <t>ROZVODNÁ SKRIŇA HAG-2P</t>
  </si>
  <si>
    <t>ROZVODNÁ SKRIŇA HAG-4P</t>
  </si>
  <si>
    <t>ROZVODNÁ SKRIŇA HAG-6P</t>
  </si>
  <si>
    <t>ROZVODNÁ SKRIŇA HAG-8P</t>
  </si>
  <si>
    <t>ROZVODNÁ SKRIŇA EKDB2S2</t>
  </si>
  <si>
    <t>ROZVODNÁ SKRIŇA EKDB2S3</t>
  </si>
  <si>
    <t>ROZVODNÁ SKRIŇA EKDB2S4</t>
  </si>
  <si>
    <t>ROZVODNÁ SKRIŇA EKDB2S6</t>
  </si>
  <si>
    <t>ROZVODNÁ SKRIŇA EKDB2S8</t>
  </si>
  <si>
    <t>ROZVODNÁ SKRIŇA EKDB2S10</t>
  </si>
  <si>
    <t>ROZVODNÁ SKRIŇA EKDB2S12</t>
  </si>
  <si>
    <t>ROZVODNÁ SKRIŇA EKDB2S15</t>
  </si>
  <si>
    <t>ROZVODNÁ SKRIŇA EKDB2S18</t>
  </si>
  <si>
    <t>ROZVODNÁ SKRIŇA EKDB2S24</t>
  </si>
  <si>
    <t>ROZVODNÁ SKRIŇA EKDB2S36</t>
  </si>
  <si>
    <t>ROZVODNÁ SKRIŇA EKDB2S2V</t>
  </si>
  <si>
    <t>ROZVODNÁ SKRIŇA EKDB2S3V</t>
  </si>
  <si>
    <t>ROZVODNÁ SKRIŇA EKDB2S4V</t>
  </si>
  <si>
    <t>ROZVODNÁ SKRIŇA EKDB2S6V</t>
  </si>
  <si>
    <t>ROZVODNÁ SKRIŇA EKDB2S8V</t>
  </si>
  <si>
    <t>ROZVODNÁ SKRIŇA EKDB2S10V</t>
  </si>
  <si>
    <t>ROZVODNÁ SKRIŇA EKDB2S12V</t>
  </si>
  <si>
    <t>ROZVODNÁ SKRIŇA EKDB2S15V</t>
  </si>
  <si>
    <t>ROZVODNÁ SKRIŇA EKDB2S18V</t>
  </si>
  <si>
    <t>ROZVODNÁ SKRIŇA EKDB2S24V</t>
  </si>
  <si>
    <t>ROZVODNÁ SKRIŇA EKDB2S36V</t>
  </si>
  <si>
    <t>ROZVODNÁ SKRIŇA EKDB2F2</t>
  </si>
  <si>
    <t>ROZVODNÁ SKRIŇA EKDB2F4</t>
  </si>
  <si>
    <t>ROZVODNÁ SKRIŇA EKDB2F6</t>
  </si>
  <si>
    <t>ROZVODNÁ SKRIŇA EKDB2F8</t>
  </si>
  <si>
    <t>ROZVODNÁ SKRIŇA EKDB2F10</t>
  </si>
  <si>
    <t>ROZVODNÁ SKRIŇA EKDB2F12</t>
  </si>
  <si>
    <t>ROZVODNÁ SKRIŇA EKDB2F15</t>
  </si>
  <si>
    <t>ROZVODNÁ SKRIŇA EKDB2F18</t>
  </si>
  <si>
    <t>ROZVODNÁ SKRIŇA EKDB2F24</t>
  </si>
  <si>
    <t>ROZVODNÁ SKRIŇA EKDB2F36</t>
  </si>
  <si>
    <t>ROZVODNÁ SKRIŇA EKDB2F2V</t>
  </si>
  <si>
    <t>ROZVODNÁ SKRIŇA EKDB2F4V</t>
  </si>
  <si>
    <t>ROZVODNÁ SKRIŇA EKDB2F6V</t>
  </si>
  <si>
    <t>ROZVODNÁ SKRIŇA EKDB2F8V</t>
  </si>
  <si>
    <t>ROZVODNÁ SKRIŇA EKDB2F10V</t>
  </si>
  <si>
    <t>ROZVODNÁ SKRIŇA EKDB2F12V</t>
  </si>
  <si>
    <t>ROZVODNÁ SKRIŇA EKDB2F15V</t>
  </si>
  <si>
    <t>ROZVODNÁ SKRIŇA EKDB2F18V</t>
  </si>
  <si>
    <t>ROZVODNÁ SKRIŇA EKDB2F24V</t>
  </si>
  <si>
    <t>ROZVODNÁ SKRIŇA EKDB2F36V</t>
  </si>
  <si>
    <t>ROZVODNÁ SKRIŇA HT-5</t>
  </si>
  <si>
    <t>ROZVODNÁ SKRIŇA HT-8</t>
  </si>
  <si>
    <t>ROZVODNÁ SKRIŇA HT-12</t>
  </si>
  <si>
    <t>ROZVODNÁ SKRIŇA HT-15</t>
  </si>
  <si>
    <t>ROZVODNÁ SKRIŇA HT-18</t>
  </si>
  <si>
    <t>ROZVODNÁ SKRIŇA HT-24</t>
  </si>
  <si>
    <t>ROZVODNÁ SKRIŇA HA-4</t>
  </si>
  <si>
    <t>ROZVODNÁ SKRIŇA HA-8</t>
  </si>
  <si>
    <t>ROZVODNÁ SKRIŇA HA-12</t>
  </si>
  <si>
    <t>ROZVODNÁ SKRIŇA HA-18</t>
  </si>
  <si>
    <t>ROZVODNÁ SKRIŇA HA-24</t>
  </si>
  <si>
    <t>ROZVODNÁ SKRIŇA CA-T 50X50</t>
  </si>
  <si>
    <t>ROZVODNÁ SKRIŇA CA-T 80X50</t>
  </si>
  <si>
    <t>ROZVODNÁ SKRIŇA CA-T 80X80X50</t>
  </si>
  <si>
    <t>ROZVODNÁ SKRIŇA CA-T 85X85X50</t>
  </si>
  <si>
    <t>ROZVODNÁ SKRIŇA CA-T 100X100X70</t>
  </si>
  <si>
    <t>ROZVODNÁ SKRIŇA CA-T 150X110X70</t>
  </si>
  <si>
    <t>ROZVODNÁ SKRIŇA CA-T150X150X70</t>
  </si>
  <si>
    <t>ROZVODNÁ SKRIŇA CA-T 200X100X70</t>
  </si>
  <si>
    <t>ROZVODNÁ SKRIŇA CA-T 200X155X80</t>
  </si>
  <si>
    <t>ROZVODNÁ SKRIŇA CA-T 200X200X80</t>
  </si>
  <si>
    <t>ROZVODNÁ SKRIŇA CA-T 255X200X80</t>
  </si>
  <si>
    <t>ROZVODNÁ SKRIŇA CA-T 300X250X120</t>
  </si>
  <si>
    <t>ROZVODNÁ SKRIŇA CA-T 400X350X120</t>
  </si>
  <si>
    <t>ROZVODNÁ SKRIŇA CA-B 50X50</t>
  </si>
  <si>
    <t>ROZVODNÁ SKRIŇA CA-B 80X50</t>
  </si>
  <si>
    <t>ROZVODNÁ SKRIŇA CA-B 80X80X50</t>
  </si>
  <si>
    <t>ROZVODNÁ SKRIŇA CA-B 85X85X50</t>
  </si>
  <si>
    <t>ROZVODNÁ SKRIŇA CA-B 100X100X70</t>
  </si>
  <si>
    <t>ROZVODNÁ SKRIŇA CA-B 150X110X70</t>
  </si>
  <si>
    <t>ROZVODNÁ SKRIŇA CA-B150X150X70</t>
  </si>
  <si>
    <t>ROZVODNÁ SKRIŇA CA-B 200X100X70</t>
  </si>
  <si>
    <t>ROZVODNÁ SKRIŇA CA-B 200X155X80</t>
  </si>
  <si>
    <t>ROZVODNÁ SKRIŇA CA-B 200X200X80</t>
  </si>
  <si>
    <t>ROZVODNÁ SKRIŇA CA-B 255X200X80</t>
  </si>
  <si>
    <t>ROZVODNÁ SKRIŇA CA-B 300X250X120</t>
  </si>
  <si>
    <t>ROZVODNÁ SKRIŇA CA-B 400X350X120</t>
  </si>
  <si>
    <t>ROZVODNÁ SKRIŇA EKDB6S6</t>
  </si>
  <si>
    <t>ROZVODNÁ SKRIŇA EKDB6S10</t>
  </si>
  <si>
    <t>ROZVODNÁ SKRIŇA EKDB6S14</t>
  </si>
  <si>
    <t>ROZVODNÁ SKRIŇA EKDB6S18</t>
  </si>
  <si>
    <t>ROZVODNÁ SKRIŇA EKDB6S24</t>
  </si>
  <si>
    <t>ROZVODNÁ SKRIŇA EKDB6S6T</t>
  </si>
  <si>
    <t>ROZVODNÁ SKRIŇA EKDB6S10T</t>
  </si>
  <si>
    <t>ROZVODNÁ SKRIŇA EKDB6S14T</t>
  </si>
  <si>
    <t>ROZVODNÁ SKRIŇA EKDB6S18T</t>
  </si>
  <si>
    <t>ROZVODNÁ SKRIŇA EKDB6S24T</t>
  </si>
  <si>
    <t>ROZVODNÁ SKRIŇA EKDB8 2020/15</t>
  </si>
  <si>
    <t>ROZVODNÁ SKRIŇA EKDB8 2520/15</t>
  </si>
  <si>
    <t>ROZVODNÁ SKRIŇA EKDB8 3020/15</t>
  </si>
  <si>
    <t>ROZVODNÁ SKRIŇA EKDB8 3020/20</t>
  </si>
  <si>
    <t>ROZVODNÁ SKRIŇA EKDB8 3025/15</t>
  </si>
  <si>
    <t>ROZVODNÁ SKRIŇA EKDB8 3025/20</t>
  </si>
  <si>
    <t>ROZVODNÁ SKRIŇA EKDB8 3030/20</t>
  </si>
  <si>
    <t>ROZVODNÁ SKRIŇA EKDB8 3030/25</t>
  </si>
  <si>
    <t>ROZVODNÁ SKRIŇA EKDB8 4030/15</t>
  </si>
  <si>
    <t>ROZVODNÁ SKRIŇA EKDB8 4030/20</t>
  </si>
  <si>
    <t>ROZVODNÁ SKRIŇA EKDB8 4030/25</t>
  </si>
  <si>
    <t>ROZVODNÁ SKRIŇA EKDB8 4030/30</t>
  </si>
  <si>
    <t>ROZVODNÁ SKRIŇA EKDB8 4040/15</t>
  </si>
  <si>
    <t>ROZVODNÁ SKRIŇA EKDB8 4040/20</t>
  </si>
  <si>
    <t>ROZVODNÁ SKRIŇA EKDB8 4040/25</t>
  </si>
  <si>
    <t>ROZVODNÁ SKRIŇA EKDB8 4040/30</t>
  </si>
  <si>
    <t>ROZVODNÁ SKRIŇA EKDB8 5030/15</t>
  </si>
  <si>
    <t>ROZVODNÁ SKRIŇA EKDB8 5030/20</t>
  </si>
  <si>
    <t>ROZVODNÁ SKRIŇA EKDB8 5030/25</t>
  </si>
  <si>
    <t>ROZVODNÁ SKRIŇA EKDB8 5040/15</t>
  </si>
  <si>
    <t>ROZVODNÁ SKRIŇA EKDB8 5040/20</t>
  </si>
  <si>
    <t>ROZVODNÁ SKRIŇA EKDB8 5040/25</t>
  </si>
  <si>
    <t>ROZVODNÁ SKRIŇA EKDB8 5040/30</t>
  </si>
  <si>
    <t>ROZVODNÁ SKRIŇA EKDB8 5050/20</t>
  </si>
  <si>
    <t>ROZVODNÁ SKRIŇA EKDB8 5050/25</t>
  </si>
  <si>
    <t>ROZVODNÁ SKRIŇA EKDB8 5050/30</t>
  </si>
  <si>
    <t>ROZVODNÁ SKRIŇA EKDB8 6040/15</t>
  </si>
  <si>
    <t>ROZVODNÁ SKRIŇA EKDB8 6040/20</t>
  </si>
  <si>
    <t>ROZVODNÁ SKRIŇA EKDB8 6040/25</t>
  </si>
  <si>
    <t>ROZVODNÁ SKRIŇA EKDB8 6040/30</t>
  </si>
  <si>
    <t>ROZVODNÁ SKRIŇA EKDB8 6050/15</t>
  </si>
  <si>
    <t>ROZVODNÁ SKRIŇA EKDB8 6050/20</t>
  </si>
  <si>
    <t>ROZVODNÁ SKRIŇA EKDB8 6050/25</t>
  </si>
  <si>
    <t>ROZVODNÁ SKRIŇA EKDB8 6050/30</t>
  </si>
  <si>
    <t>ROZVODNÁ SKRIŇA EKDB8 6060/15</t>
  </si>
  <si>
    <t>ROZVODNÁ SKRIŇA EKDB8 6060/20</t>
  </si>
  <si>
    <t>ROZVODNÁ SKRIŇA EKDB8 6060/25</t>
  </si>
  <si>
    <t>ROZVODNÁ SKRIŇA EKDB8 6060/30</t>
  </si>
  <si>
    <t>ROZVODNÁ SKRIŇA EKDB8 7050/15</t>
  </si>
  <si>
    <t>ROZVODNÁ SKRIŇA EKDB8 7050/20</t>
  </si>
  <si>
    <t>ROZVODNÁ SKRIŇA EKDB8 7060/20</t>
  </si>
  <si>
    <t>ROZVODNÁ SKRIŇA EKDB8 7060/25</t>
  </si>
  <si>
    <t>ROZVODNÁ SKRIŇA EKDB8 7060/30</t>
  </si>
  <si>
    <t>ROZVODNÁ SKRIŇA EKDB8 8060/20</t>
  </si>
  <si>
    <t>ROZVODNÁ SKRIŇA EKDB8 8060/25</t>
  </si>
  <si>
    <t>ROZVODNÁ SKRIŇA EKDB8 8060/30</t>
  </si>
  <si>
    <t>ROZVODNÁ SKRIŇA EKDB8 8080/20</t>
  </si>
  <si>
    <t>ROZVODNÁ SKRIŇA EKDB8 8080/25</t>
  </si>
  <si>
    <t>ROZVODNÁ SKRIŇA EKDB8 8080/30</t>
  </si>
  <si>
    <t>ROZVODNÁ SKRIŇA EKDB8 10060/20</t>
  </si>
  <si>
    <t>ROZVODNÁ SKRIŇA EKDB8 10060/25</t>
  </si>
  <si>
    <t>ROZVODNÁ SKRIŇA EKDB8 10060/30</t>
  </si>
  <si>
    <t>ROZVODNÁ SKRIŇA EKDB8 10070/20</t>
  </si>
  <si>
    <t>ROZVODNÁ SKRIŇA EKDB8 10080/20</t>
  </si>
  <si>
    <t>ROZVODNÁ SKRIŇA EKDB8 10080/25</t>
  </si>
  <si>
    <t>ROZVODNÁ SKRIŇA EKDB8 10080/30</t>
  </si>
  <si>
    <t>ROZVODNÁ SKRIŇA EKDB8 10080/40</t>
  </si>
  <si>
    <t>ROZVODNÁ SKRIŇA EKDB8 100100/25</t>
  </si>
  <si>
    <t>ROZVODNÁ SKRIŇA EKDB8 100100/30</t>
  </si>
  <si>
    <t>ROZVODNÁ SKRIŇA EKDB8 12060/20</t>
  </si>
  <si>
    <t>ROZVODNÁ SKRIŇA EKDB8 12060/25</t>
  </si>
  <si>
    <t>ROZVODNÁ SKRIŇA EKDB8 12060/30</t>
  </si>
  <si>
    <t>ROZVODNÁ SKRIŇA EKDB8 12080/20</t>
  </si>
  <si>
    <t>ROZVODNÁ SKRIŇA EKDB8 12080/25</t>
  </si>
  <si>
    <t>ROZVODNÁ SKRIŇA EKDB8 12080/30</t>
  </si>
  <si>
    <t>ROZVODNÁ SKRIŇA EKDB8 12080/40</t>
  </si>
  <si>
    <t>ROZVODNÁ SKRIŇA EKDB8 120100/25</t>
  </si>
  <si>
    <t>ROZVODNÁ SKRIŇA EKDB8 120100/30</t>
  </si>
  <si>
    <t>ROZVODNÁ SKRIŇA EKDB8 120100/40</t>
  </si>
  <si>
    <t>ROZVODNÁ SKRIŇA EKDB8 14060/30</t>
  </si>
  <si>
    <t>ROZVODNÁ SKRIŇA EKDB8 14080/30</t>
  </si>
  <si>
    <t>ROZVODNÁ SKRIŇA EKDB8 14080/40</t>
  </si>
  <si>
    <t>ROZVODNÁ SKRIŇA EKDB8 140100/30</t>
  </si>
  <si>
    <t>ROZVODNÁ SKRIŇA EKDB8 140120/30</t>
  </si>
  <si>
    <t>ROZVODNÁ SKRIŇA EKDB8 7050/30</t>
  </si>
  <si>
    <t>ROZVODNÁ SKRIŇA EKDB8 7050/25</t>
  </si>
  <si>
    <t>ROZVODNÁ SKRIŇA EKDB4P4RT</t>
  </si>
  <si>
    <t>ROZVODNÁ SKRIŇA EKDB4P6RT</t>
  </si>
  <si>
    <t>ROZVODNÁ SKRIŇA EKDB4P8RT</t>
  </si>
  <si>
    <t>ROZVODNÁ SKRIŇA EKDB4P9RT</t>
  </si>
  <si>
    <t>ROZVODNÁ SKRIŇA EKDB4P12RT</t>
  </si>
  <si>
    <t>ROZVODNÁ SKRIŇA EKDB4P18RT</t>
  </si>
  <si>
    <t>ROZVODNÁ SKRIŇA EKDB4P24RT</t>
  </si>
  <si>
    <t>ROZVODNÁ SKRIŇA EKDB4P4R</t>
  </si>
  <si>
    <t>ROZVODNÁ SKRIŇA EKDB4P6R</t>
  </si>
  <si>
    <t>ROZVODNÁ SKRIŇA EKDB4P8R</t>
  </si>
  <si>
    <t>ROZVODNÁ SKRIŇA EKDB4P9R</t>
  </si>
  <si>
    <t>ROZVODNÁ SKRIŇA EKDB4P12R</t>
  </si>
  <si>
    <t>ROZVODNÁ SKRIŇA EKDB4P18R</t>
  </si>
  <si>
    <t>ROZVODNÁ SKRIŇA EKDB4P24R</t>
  </si>
  <si>
    <t>ROZVODNÁ SKRIŇA EKDB7113</t>
  </si>
  <si>
    <t>ROZVODNÁ SKRIŇA EKDB7226</t>
  </si>
  <si>
    <t>ROZVODNÁ SKRIŇA EKDB7339</t>
  </si>
  <si>
    <t>ROZVODNÁ SKRIŇA EKDB7452</t>
  </si>
  <si>
    <t>ROZVODNÁ SKRIŇA EKDB7118</t>
  </si>
  <si>
    <t>ROZVODNÁ SKRIŇA EKDB7236</t>
  </si>
  <si>
    <t>ROZVODNÁ SKRIŇA EKDB7354</t>
  </si>
  <si>
    <t>ROZVODNÁ SKRIŇA EKDB7472</t>
  </si>
  <si>
    <t>ROZVODNÁ SKRIŇA EKDB7690</t>
  </si>
  <si>
    <t>ROZVODNÁ SKRIŇA EKDB7122</t>
  </si>
  <si>
    <t>ROZVODNÁ SKRIŇA EKDB7244</t>
  </si>
  <si>
    <t>ROZVODNÁ SKRIŇA EKDB7366</t>
  </si>
  <si>
    <t>ROZVODNÁ SKRIŇA EKDB7488</t>
  </si>
  <si>
    <t>ROZVODNÁ SKRIŇA EKDB75110</t>
  </si>
  <si>
    <t>ROZVODNÁ SKRIŇA EKDB3G-605022H</t>
  </si>
  <si>
    <t xml:space="preserve">ROZVODNÁ SKRIŇA EKDB3GP-605022Z </t>
  </si>
  <si>
    <t xml:space="preserve">ROZVODNÁ SKRIŇA EKDB3GP-604022H </t>
  </si>
  <si>
    <t xml:space="preserve">ROZVODNÁ SKRIŇA EKDB3GP-604022Z </t>
  </si>
  <si>
    <t>ROZVODNÁ SKRIŇA EKDB3GP-504020H</t>
  </si>
  <si>
    <t>ROZVODNÁ SKRIŇA EKDB3GP-504020Z</t>
  </si>
  <si>
    <t>ROZVODNÁ SKRIŇA EKDB3GP-403017H</t>
  </si>
  <si>
    <t>ROZVODNÁ SKRIŇA EKDB3GP-403017Z</t>
  </si>
  <si>
    <t>ROZVODNÁ SKRIŇA EKDB3GP-3030170</t>
  </si>
  <si>
    <t>ROZVODNÁ SKRIŇA EKDB3GP-302017H</t>
  </si>
  <si>
    <t>ROZVODNÁ SKRIŇA EKDB3GP-302017Z</t>
  </si>
  <si>
    <t xml:space="preserve">ROZVODNÁ SKRIŇA EKDB3TP-605022Z </t>
  </si>
  <si>
    <t xml:space="preserve">ROZVODNÁ SKRIŇA EKDB3TP-604022H </t>
  </si>
  <si>
    <t xml:space="preserve">ROZVODNÁ SKRIŇA EKDB3TP-604022Z </t>
  </si>
  <si>
    <t>ROZVODNÁ SKRIŇA EKDB3TP-504020H</t>
  </si>
  <si>
    <t>ROZVODNÁ SKRIŇA EKDB3TP-504020Z</t>
  </si>
  <si>
    <t>ROZVODNÁ SKRIŇA EKDB3TP-403017H</t>
  </si>
  <si>
    <t>ROZVODNÁ SKRIŇA EKDB3TP-403017Z</t>
  </si>
  <si>
    <t>ROZVODNÁ SKRIŇA EKDB3TP-3030170</t>
  </si>
  <si>
    <t>ROZVODNÁ SKRIŇA EKDB3TP-302017H</t>
  </si>
  <si>
    <t>ROZVODNÁ SKRIŇA EKDB3TP-302017Z</t>
  </si>
  <si>
    <t>ROZVODNÁ SKRIŇA EKDB5-937326H</t>
  </si>
  <si>
    <t>ROZVODNÁ SKRIŇA EKDB5-937326Z</t>
  </si>
  <si>
    <t>ROZVODNÁ SKRIŇA EKDB5-735826H</t>
  </si>
  <si>
    <t>ROZVODNÁ SKRIŇA EKDB5-735826Z</t>
  </si>
  <si>
    <t xml:space="preserve">ROZVODNÁ SKRIŇA EKDB5N-937326H </t>
  </si>
  <si>
    <t>ROZVODNÁ SKRIŇA EKDB5N-737326</t>
  </si>
  <si>
    <t>HAG</t>
  </si>
  <si>
    <t>EKDB2</t>
  </si>
  <si>
    <t>HT</t>
  </si>
  <si>
    <t>HA</t>
  </si>
  <si>
    <t>CA-T</t>
  </si>
  <si>
    <t>CA-B</t>
  </si>
  <si>
    <t>EKDB6</t>
  </si>
  <si>
    <t>EKDB8</t>
  </si>
  <si>
    <t>EKDB4</t>
  </si>
  <si>
    <t>EKDB7</t>
  </si>
  <si>
    <t>EKDB3</t>
  </si>
  <si>
    <t>EKDB5</t>
  </si>
  <si>
    <t>ROZVODNÁ SKRIŇA EKDB3T-605022H</t>
  </si>
  <si>
    <t>Plastic Distribution Box IP65 Grey Color 600x500x220 Horizontal</t>
  </si>
  <si>
    <t>Plastic Distribution Box IP65 Transparent Color 600x500x220 Horizontal</t>
  </si>
  <si>
    <t>Plastic Distribution Box IP65 Transparent Color PC material 600x500x220 Vertical</t>
  </si>
  <si>
    <t>Twin Pipe Type White Color Cable dia. 5.0mm Outer dia.14mm</t>
  </si>
  <si>
    <t>Twin Pipe Type Blue Color Cable dia. 5.5mm Outer dia.14.5mm</t>
  </si>
  <si>
    <t>Twin Pipe Type Gray Color Cable dia. 5.5mm Outer dia.14.5mm</t>
  </si>
  <si>
    <t>Twin Pipe Type Blue Color Cable dia. 5.5mm Outer dia.16.5mm</t>
  </si>
  <si>
    <t>Twin Pipe Type Gray Color Cable dia. 5.5mm Outer dia.16.5mm</t>
  </si>
  <si>
    <t>Twin Pipe Type Red Color Cable dia. 5.5mm Outer dia.14.9mm</t>
  </si>
  <si>
    <t>Twin Pipe Type Red Color Cable dia. 5.5mm Outer dia.16.9mm</t>
  </si>
  <si>
    <t>Twin Pipe Type Black Color Cable dia. 6.7mm Outer dia.16.7mm</t>
  </si>
  <si>
    <t>Twin Pipe Type Yellow Color Cable dia. 6.7mm Outer dia.16.7mm</t>
  </si>
  <si>
    <t>Twin Pipe Type Black Color Cable dia. 6.7mm Outer dia.20.7mm</t>
  </si>
  <si>
    <t>Twin Pipe Type Yellow Color Cable dia. 6.7mm Outer dia.20.7mm</t>
  </si>
  <si>
    <t>Twin Pipe Type Gray Color Cable dia. 8.0mm Outer dia.19.8mm</t>
  </si>
  <si>
    <t>Twin Pipe Type Blue Color Cable dia. 8.0mm Outer dia.19.8mm</t>
  </si>
  <si>
    <t>Twin Pipe Type Gray Color Cable dia. 8.0mm Outer dia.22.8mm</t>
  </si>
  <si>
    <t>Twin Pipe Type Blue Color Cable dia. 8.0mm Outer dia.22.8mm</t>
  </si>
  <si>
    <t>Twin Pipe Type Orange Color Cable dia. 8.8mm Outer dia.21.2mm</t>
  </si>
  <si>
    <t>Twin Pipe Type Gray Color Cable dia. 8.8mm Outer dia.21.2mm</t>
  </si>
  <si>
    <t>Twin Pipe Type Green Color Cable dia. 9.5mm Outer dia.23.5mm</t>
  </si>
  <si>
    <t>Twin Pipe Type Yellow Color Cable dia. 9.5mm Outer dia.23.5mm</t>
  </si>
  <si>
    <t>Twin Pipe Type Brown Color Cable dia. 12.6mm Outer dia.26.5mm</t>
  </si>
  <si>
    <t>Twin Pipe Type Red Color Cable dia. 12.6mm Outer dia.26.5mm</t>
  </si>
  <si>
    <t>Twin Pipe Type Ivory Color Cable dia. 19.0mm Outer dia.30.0mm</t>
  </si>
  <si>
    <t>Twin Pipe Type Blue Color Cable dia. 19.0mm Outer dia.30.0mm</t>
  </si>
  <si>
    <t xml:space="preserve">SMC with Galvanized Plate Included </t>
  </si>
  <si>
    <t xml:space="preserve">Grey ABS with Plastic Plate Included </t>
  </si>
  <si>
    <t>KÁBLOVÁ PRIECHODKA</t>
  </si>
  <si>
    <t>PG</t>
  </si>
  <si>
    <t>KÁBLOVÁ PRIECHODKA PG7B</t>
  </si>
  <si>
    <t>Nylon Cable Gland PG7 Black colour</t>
  </si>
  <si>
    <t>KÁBLOVÁ PRIECHODKA PG9B</t>
  </si>
  <si>
    <t>Nylon Cable Gland PG9 Black colour</t>
  </si>
  <si>
    <t>KÁBLOVÁ PRIECHODKA PG11B</t>
  </si>
  <si>
    <t>Nylon Cable Gland PG11 Black colour</t>
  </si>
  <si>
    <t>KÁBLOVÁ PRIECHODKA PG13.5B</t>
  </si>
  <si>
    <t>Nylon Cable Gland PG13.5 Black colour</t>
  </si>
  <si>
    <t>KÁBLOVÁ PRIECHODKA PG16B</t>
  </si>
  <si>
    <t>Nylon Cable Gland PG16 Black colour</t>
  </si>
  <si>
    <t>KÁBLOVÁ PRIECHODKA PG19B</t>
  </si>
  <si>
    <t>Nylon Cable Gland PG19 Black colour</t>
  </si>
  <si>
    <t>KÁBLOVÁ PRIECHODKA PG21B</t>
  </si>
  <si>
    <t>Nylon Cable Gland PG21 Black colour</t>
  </si>
  <si>
    <t>KÁBLOVÁ PRIECHODKA PG25B</t>
  </si>
  <si>
    <t>Nylon Cable Gland PG25 Black colour</t>
  </si>
  <si>
    <t>KÁBLOVÁ PRIECHODKA PG29B</t>
  </si>
  <si>
    <t>Nylon Cable Gland PG29 Black colour</t>
  </si>
  <si>
    <t>KÁBLOVÁ PRIECHODKA PG36B</t>
  </si>
  <si>
    <t>Nylon Cable Gland PG36 Black colour</t>
  </si>
  <si>
    <t>KÁBLOVÁ PRIECHODKA PG42B</t>
  </si>
  <si>
    <t>Nylon Cable Gland PG42 Black colour</t>
  </si>
  <si>
    <t>KÁBLOVÁ PRIECHODKA PG48B</t>
  </si>
  <si>
    <t>Nylon Cable Gland PG48 Black colour</t>
  </si>
  <si>
    <t>KÁBLOVÁ PRIECHODKA PG63B</t>
  </si>
  <si>
    <t>Nylon Cable Gland PG63 Black colour</t>
  </si>
  <si>
    <t>KÁBLOVÁ PRIECHODKA PG7G</t>
  </si>
  <si>
    <t>Nylon Cable Gland PG7 Light Grey colour</t>
  </si>
  <si>
    <t>KÁBLOVÁ PRIECHODKA PG9G</t>
  </si>
  <si>
    <t>Nylon Cable Gland PG9 Light Grey colour</t>
  </si>
  <si>
    <t>KÁBLOVÁ PRIECHODKA PG11G</t>
  </si>
  <si>
    <t>Nylon Cable Gland PG11 Light Grey colour</t>
  </si>
  <si>
    <t>KÁBLOVÁ PRIECHODKA PG13.5G</t>
  </si>
  <si>
    <t>Nylon Cable Gland PG13.5 Light Grey colour</t>
  </si>
  <si>
    <t>KÁBLOVÁ PRIECHODKA PG16G</t>
  </si>
  <si>
    <t>Nylon Cable Gland PG16 Light Grey colour</t>
  </si>
  <si>
    <t>KÁBLOVÁ PRIECHODKA PG19G</t>
  </si>
  <si>
    <t>Nylon Cable Gland PG19 Light Grey colour</t>
  </si>
  <si>
    <t>KÁBLOVÁ PRIECHODKA PG21G</t>
  </si>
  <si>
    <t>Nylon Cable Gland PG21 Light Grey colour</t>
  </si>
  <si>
    <t>KÁBLOVÁ PRIECHODKA PG25G</t>
  </si>
  <si>
    <t>Nylon Cable Gland PG25 Light Grey colour</t>
  </si>
  <si>
    <t>KÁBLOVÁ PRIECHODKA PG29G</t>
  </si>
  <si>
    <t>Nylon Cable Gland PG29 Light Grey colour</t>
  </si>
  <si>
    <t>KÁBLOVÁ PRIECHODKA PG36G</t>
  </si>
  <si>
    <t>Nylon Cable Gland PG36 Light Grey colour</t>
  </si>
  <si>
    <t>KÁBLOVÁ PRIECHODKA PG42G</t>
  </si>
  <si>
    <t>Nylon Cable Gland PG42 Light Grey colour</t>
  </si>
  <si>
    <t>KÁBLOVÁ PRIECHODKA PG48G</t>
  </si>
  <si>
    <t>Nylon Cable Gland PG48 Light Grey colour</t>
  </si>
  <si>
    <t>KÁBLOVÁ PRIECHODKA PG63G</t>
  </si>
  <si>
    <t>Nylon Cable Gland PG63 Light Grey colour</t>
  </si>
  <si>
    <t>KÁBLOVÁ PRIECHODKA PG7W-R</t>
  </si>
  <si>
    <t>Nylon Cable Gland PG7 White colour Rohs</t>
  </si>
  <si>
    <t>KÁBLOVÁ PRIECHODKA PG9W-R</t>
  </si>
  <si>
    <t>Nylon Cable Gland PG9 White colour Rohs</t>
  </si>
  <si>
    <t>KÁBLOVÁ PRIECHODKA PG11W-R</t>
  </si>
  <si>
    <t>Nylon Cable Gland PG11 White colour Rohs</t>
  </si>
  <si>
    <t>KÁBLOVÁ PRIECHODKA PG13.5W-R</t>
  </si>
  <si>
    <t>Nylon Cable Gland PG13.5 White colour Rohs</t>
  </si>
  <si>
    <t>KÁBLOVÁ PRIECHODKA PG16W-R</t>
  </si>
  <si>
    <t>Nylon Cable Gland PG16 White colour Rohs</t>
  </si>
  <si>
    <t>KÁBLOVÁ PRIECHODKA PG19W-R</t>
  </si>
  <si>
    <t>Nylon Cable Gland PG19 White colour Rohs</t>
  </si>
  <si>
    <t>KÁBLOVÁ PRIECHODKA PG21W-R</t>
  </si>
  <si>
    <t>Nylon Cable Gland PG21 White colour Rohs</t>
  </si>
  <si>
    <t>KÁBLOVÁ PRIECHODKA PG25W-R</t>
  </si>
  <si>
    <t>Nylon Cable Gland PG25 White colour Rohs</t>
  </si>
  <si>
    <t>KÁBLOVÁ PRIECHODKA PG29W-R</t>
  </si>
  <si>
    <t>Nylon Cable Gland PG29 White colour Rohs</t>
  </si>
  <si>
    <t>KÁBLOVÁ PRIECHODKA PG36W-R</t>
  </si>
  <si>
    <t>Nylon Cable Gland PG36 White colour Rohs</t>
  </si>
  <si>
    <t>KÁBLOVÁ PRIECHODKA PG42W-R</t>
  </si>
  <si>
    <t>Nylon Cable Gland PG42 White colour Rohs</t>
  </si>
  <si>
    <t>KÁBLOVÁ PRIECHODKA PG48W-R</t>
  </si>
  <si>
    <t>Nylon Cable Gland PG48 White colour Rohs</t>
  </si>
  <si>
    <t>KÁBLOVÁ PRIECHODKA PG63W-R</t>
  </si>
  <si>
    <t>Nylon Cable Gland PG63 White colour Rohs</t>
  </si>
  <si>
    <t>KÁBLOVÁ PRIECHODKA PG7B-R</t>
  </si>
  <si>
    <t>Nylon Cable Gland PG7 Black colour Rohs</t>
  </si>
  <si>
    <t>KÁBLOVÁ PRIECHODKA PG9B-R</t>
  </si>
  <si>
    <t>Nylon Cable Gland PG9 Black colour Rohs</t>
  </si>
  <si>
    <t>KÁBLOVÁ PRIECHODKA PG11B-R</t>
  </si>
  <si>
    <t>Nylon Cable Gland PG11 Black colour Rohs</t>
  </si>
  <si>
    <t>KÁBLOVÁ PRIECHODKA PG13.5B-R</t>
  </si>
  <si>
    <t>Nylon Cable Gland PG13.5 Black colour Rohs</t>
  </si>
  <si>
    <t>KÁBLOVÁ PRIECHODKA PG16B-R</t>
  </si>
  <si>
    <t>Nylon Cable Gland PG16 Black colour Rohs</t>
  </si>
  <si>
    <t>KÁBLOVÁ PRIECHODKA PG19B-R</t>
  </si>
  <si>
    <t>Nylon Cable Gland PG19 Black colour Rohs</t>
  </si>
  <si>
    <t>KÁBLOVÁ PRIECHODKA PG21B-R</t>
  </si>
  <si>
    <t>Nylon Cable Gland PG21 Black colour Rohs</t>
  </si>
  <si>
    <t>KÁBLOVÁ PRIECHODKA PG25B-R</t>
  </si>
  <si>
    <t>Nylon Cable Gland PG25 Black colour Rohs</t>
  </si>
  <si>
    <t>KÁBLOVÁ PRIECHODKA PG29B-R</t>
  </si>
  <si>
    <t>Nylon Cable Gland PG29 Black colour Rohs</t>
  </si>
  <si>
    <t>KÁBLOVÁ PRIECHODKA PG36B-R</t>
  </si>
  <si>
    <t>Nylon Cable Gland PG36 Black colour Rohs</t>
  </si>
  <si>
    <t>KÁBLOVÁ PRIECHODKA PG42B-R</t>
  </si>
  <si>
    <t>Nylon Cable Gland PG42 Black colour Rohs</t>
  </si>
  <si>
    <t>KÁBLOVÁ PRIECHODKA PG48B-R</t>
  </si>
  <si>
    <t>Nylon Cable Gland PG48 Black colour Rohs</t>
  </si>
  <si>
    <t>KÁBLOVÁ PRIECHODKA PG63B-R</t>
  </si>
  <si>
    <t>Nylon Cable Gland PG63Black colour Rohs</t>
  </si>
  <si>
    <t>KÁBLOVÁ PRIECHODKA PG7G-R</t>
  </si>
  <si>
    <t>Nylon Cable Gland PG7 Light Grey colour Rohs</t>
  </si>
  <si>
    <t>KÁBLOVÁ PRIECHODKA PG9G-R</t>
  </si>
  <si>
    <t>Nylon Cable Gland PG9 Light Grey colour Rohs</t>
  </si>
  <si>
    <t>KÁBLOVÁ PRIECHODKA PG11G-R</t>
  </si>
  <si>
    <t>Nylon Cable Gland PG11 Light Grey colour Rohs</t>
  </si>
  <si>
    <t>KÁBLOVÁ PRIECHODKA PG13.5G-R</t>
  </si>
  <si>
    <t>Nylon Cable Gland PG13.5 Light Grey colour Rohs</t>
  </si>
  <si>
    <t>KÁBLOVÁ PRIECHODKA PG16G-R</t>
  </si>
  <si>
    <t>Nylon Cable Gland PG16 Light Grey colour Rohs</t>
  </si>
  <si>
    <t>KÁBLOVÁ PRIECHODKA PG19G-R</t>
  </si>
  <si>
    <t>Nylon Cable Gland PG19 Light Grey colour Rohs</t>
  </si>
  <si>
    <t>KÁBLOVÁ PRIECHODKA PG21G-R</t>
  </si>
  <si>
    <t>Nylon Cable Gland PG21 Light Grey colour Rohs</t>
  </si>
  <si>
    <t>KÁBLOVÁ PRIECHODKA PG25G-R</t>
  </si>
  <si>
    <t>Nylon Cable Gland PG25 Light Grey colour Rohs</t>
  </si>
  <si>
    <t>KÁBLOVÁ PRIECHODKA PG29G-R</t>
  </si>
  <si>
    <t>Nylon Cable Gland PG29 Light Grey colour Rohs</t>
  </si>
  <si>
    <t>KÁBLOVÁ PRIECHODKA PG36G-R</t>
  </si>
  <si>
    <t>Nylon Cable Gland PG36 Light Grey colour Rohs</t>
  </si>
  <si>
    <t>KÁBLOVÁ PRIECHODKA PG42G-R</t>
  </si>
  <si>
    <t>Nylon Cable Gland PG42 Light Grey colour Rohs</t>
  </si>
  <si>
    <t>KÁBLOVÁ PRIECHODKA PG48G-R</t>
  </si>
  <si>
    <t>Nylon Cable Gland PG48 Light Grey colour Rohs</t>
  </si>
  <si>
    <t>KÁBLOVÁ PRIECHODKA PG63G-R</t>
  </si>
  <si>
    <t>Nylon Cable Gland PG63 Light Grey colour Rohs</t>
  </si>
  <si>
    <t>KÁBLOVÁ PRIECHODKA PG7R-R</t>
  </si>
  <si>
    <t>Nylon Cable Gland PG7 Red colour Rohs</t>
  </si>
  <si>
    <t>KÁBLOVÁ PRIECHODKA PG9R-R</t>
  </si>
  <si>
    <t>Nylon Cable Gland PG9 Red colour Rohs</t>
  </si>
  <si>
    <t>KÁBLOVÁ PRIECHODKA PG11R-R</t>
  </si>
  <si>
    <t>Nylon Cable Gland PG11 Red colour Rohs</t>
  </si>
  <si>
    <t>KÁBLOVÁ PRIECHODKA PG13.5R-R</t>
  </si>
  <si>
    <t>Nylon Cable Gland PG13.5 Red colour Rohs</t>
  </si>
  <si>
    <t>KÁBLOVÁ PRIECHODKA PG16R-R</t>
  </si>
  <si>
    <t>Nylon Cable Gland PG16 Red colour Rohs</t>
  </si>
  <si>
    <t>KÁBLOVÁ PRIECHODKA PG19R-R</t>
  </si>
  <si>
    <t>Nylon Cable Gland PG19 Red colour Rohs</t>
  </si>
  <si>
    <t>KÁBLOVÁ PRIECHODKA PG21R-R</t>
  </si>
  <si>
    <t>Nylon Cable Gland PG21 Red colour Rohs</t>
  </si>
  <si>
    <t>KÁBLOVÁ PRIECHODKA PG25R-R</t>
  </si>
  <si>
    <t>Nylon Cable Gland PG25 Red colour Rohs</t>
  </si>
  <si>
    <t>KÁBLOVÁ PRIECHODKA PG29R-R</t>
  </si>
  <si>
    <t>Nylon Cable Gland PG29 Red colour Rohs</t>
  </si>
  <si>
    <t>KÁBLOVÁ PRIECHODKA PG36R-R</t>
  </si>
  <si>
    <t>Nylon Cable Gland PG36 Red colour Rohs</t>
  </si>
  <si>
    <t>KÁBLOVÁ PRIECHODKA PG42R-R</t>
  </si>
  <si>
    <t>Nylon Cable Gland PG42 Red colour Rohs</t>
  </si>
  <si>
    <t>KÁBLOVÁ PRIECHODKA PG48R-R</t>
  </si>
  <si>
    <t>Nylon Cable Gland PG48 Red colour Rohs</t>
  </si>
  <si>
    <t>KÁBLOVÁ PRIECHODKA PG63R-R</t>
  </si>
  <si>
    <t>Nylon Cable Gland PG63 Red colour Rohs</t>
  </si>
  <si>
    <t>M</t>
  </si>
  <si>
    <t>KÁBLOVÁ PRIECHODKA M12B</t>
  </si>
  <si>
    <t>Nylon Cable Gland M12x1.5 Black colour</t>
  </si>
  <si>
    <t>KÁBLOVÁ PRIECHODKA M16B</t>
  </si>
  <si>
    <t>Nylon Cable Gland M16x1.5 Black colour</t>
  </si>
  <si>
    <t>KÁBLOVÁ PRIECHODKA M18B</t>
  </si>
  <si>
    <t>Nylon Cable Gland M18x1.5 Black colour</t>
  </si>
  <si>
    <t>KÁBLOVÁ PRIECHODKA M20B</t>
  </si>
  <si>
    <t>Nylon Cable Gland M20x1.5 Black colour</t>
  </si>
  <si>
    <t>KÁBLOVÁ PRIECHODKA M22B</t>
  </si>
  <si>
    <t>Nylon Cable Gland M22x1.5 Black colour</t>
  </si>
  <si>
    <t>KÁBLOVÁ PRIECHODKA M24B</t>
  </si>
  <si>
    <t>Nylon Cable Gland M24x1.5 Black colour</t>
  </si>
  <si>
    <t>KÁBLOVÁ PRIECHODKA M25B</t>
  </si>
  <si>
    <t>Nylon Cable Gland M25x1.5 Black colour</t>
  </si>
  <si>
    <t>KÁBLOVÁ PRIECHODKA M27B</t>
  </si>
  <si>
    <t>Nylon Cable Gland M27x1.5 Black colour</t>
  </si>
  <si>
    <t>KÁBLOVÁ PRIECHODKA M30B</t>
  </si>
  <si>
    <t>Nylon Cable Gland M30x1.5 Black colour</t>
  </si>
  <si>
    <t>KÁBLOVÁ PRIECHODKA M32B</t>
  </si>
  <si>
    <t>Nylon Cable Gland M32x1.5 Black colour</t>
  </si>
  <si>
    <t>KÁBLOVÁ PRIECHODKA M36B</t>
  </si>
  <si>
    <t>Nylon Cable Gland M36x1.5 Black colour</t>
  </si>
  <si>
    <t>KÁBLOVÁ PRIECHODKA M40B</t>
  </si>
  <si>
    <t>Nylon Cable Gland M40x1.5 Black colour</t>
  </si>
  <si>
    <t>KÁBLOVÁ PRIECHODKA M50B</t>
  </si>
  <si>
    <t>Nylon Cable Gland M50x1.5 Black colour</t>
  </si>
  <si>
    <t>KÁBLOVÁ PRIECHODKA M63B</t>
  </si>
  <si>
    <t>Nylon Cable Gland M63x1.5 Black colour</t>
  </si>
  <si>
    <t>KÁBLOVÁ PRIECHODKA M12G</t>
  </si>
  <si>
    <t>Nylon Cable Gland M12x1.5 Grey colour</t>
  </si>
  <si>
    <t>KÁBLOVÁ PRIECHODKA M16G</t>
  </si>
  <si>
    <t>Nylon Cable Gland M16x1.5 Grey colour</t>
  </si>
  <si>
    <t>KÁBLOVÁ PRIECHODKA M18G</t>
  </si>
  <si>
    <t>Nylon Cable Gland M18x1.5 Grey colour</t>
  </si>
  <si>
    <t>KÁBLOVÁ PRIECHODKA M20G</t>
  </si>
  <si>
    <t>Nylon Cable Gland M20x1.5 Grey colour</t>
  </si>
  <si>
    <t>KÁBLOVÁ PRIECHODKA M22G</t>
  </si>
  <si>
    <t>Nylon Cable Gland M22x1.5 Grey colour</t>
  </si>
  <si>
    <t>KÁBLOVÁ PRIECHODKA M24G</t>
  </si>
  <si>
    <t>Nylon Cable Gland M24x1.5 Grey colour</t>
  </si>
  <si>
    <t>KÁBLOVÁ PRIECHODKA M25G</t>
  </si>
  <si>
    <t>Nylon Cable Gland M25x1.5 Grey colour</t>
  </si>
  <si>
    <t>KÁBLOVÁ PRIECHODKA M27G</t>
  </si>
  <si>
    <t>Nylon Cable Gland M27x1.5 Grey colour</t>
  </si>
  <si>
    <t>KÁBLOVÁ PRIECHODKA M30G</t>
  </si>
  <si>
    <t>Nylon Cable Gland M30x1.5 Grey colour</t>
  </si>
  <si>
    <t>KÁBLOVÁ PRIECHODKA M32G</t>
  </si>
  <si>
    <t>Nylon Cable Gland M32x1.5 Grey colour</t>
  </si>
  <si>
    <t>KÁBLOVÁ PRIECHODKA M36G</t>
  </si>
  <si>
    <t>Nylon Cable Gland M36x1.5 Grey colour</t>
  </si>
  <si>
    <t>KÁBLOVÁ PRIECHODKA M40G</t>
  </si>
  <si>
    <t>Nylon Cable Gland M40x1.5 Grey colour</t>
  </si>
  <si>
    <t>KÁBLOVÁ PRIECHODKA M50G</t>
  </si>
  <si>
    <t>Nylon Cable Gland M50x1.5 Grey colour</t>
  </si>
  <si>
    <t>KÁBLOVÁ PRIECHODKA M63G</t>
  </si>
  <si>
    <t>Nylon Cable Gland M63x1.5 Grey colour</t>
  </si>
  <si>
    <t>KÁBLOVÁ PRIECHODKA M12W-R</t>
  </si>
  <si>
    <t>Nylon Cable Gland M12x1.5 White colour Rohs</t>
  </si>
  <si>
    <t>KÁBLOVÁ PRIECHODKA M16W-R</t>
  </si>
  <si>
    <t>Nylon Cable Gland M16x1.5 White colour Rohs</t>
  </si>
  <si>
    <t>KÁBLOVÁ PRIECHODKA M18W-R</t>
  </si>
  <si>
    <t>Nylon Cable Gland M18x1.5 White colour Rohs</t>
  </si>
  <si>
    <t>KÁBLOVÁ PRIECHODKA M20W-R</t>
  </si>
  <si>
    <t>Nylon Cable Gland M20x1.5 White colour Rohs</t>
  </si>
  <si>
    <t>KÁBLOVÁ PRIECHODKA M22W-R</t>
  </si>
  <si>
    <t>Nylon Cable Gland M22x1.5 White colour Rohs</t>
  </si>
  <si>
    <t>KÁBLOVÁ PRIECHODKA M24W-R</t>
  </si>
  <si>
    <t>Nylon Cable Gland M24x1.5 White colour Rohs</t>
  </si>
  <si>
    <t>KÁBLOVÁ PRIECHODKA M25W-R</t>
  </si>
  <si>
    <t>Nylon Cable Gland M25x1.5 White colour Rohs</t>
  </si>
  <si>
    <t>KÁBLOVÁ PRIECHODKA M27W-R</t>
  </si>
  <si>
    <t>Nylon Cable Gland M27x1.5 White colour Rohs</t>
  </si>
  <si>
    <t>KÁBLOVÁ PRIECHODKA M30W-R</t>
  </si>
  <si>
    <t>Nylon Cable Gland M30x1.5 White colour Rohs</t>
  </si>
  <si>
    <t>KÁBLOVÁ PRIECHODKA M32W-R</t>
  </si>
  <si>
    <t>Nylon Cable Gland M32x1.5 White colour Rohs</t>
  </si>
  <si>
    <t>KÁBLOVÁ PRIECHODKA M36W-R</t>
  </si>
  <si>
    <t>Nylon Cable Gland M36x1.5 White colour Rohs</t>
  </si>
  <si>
    <t>KÁBLOVÁ PRIECHODKA M40W-R</t>
  </si>
  <si>
    <t>Nylon Cable Gland M40x1.5 White colour Rohs</t>
  </si>
  <si>
    <t>KÁBLOVÁ PRIECHODKA M50W-R</t>
  </si>
  <si>
    <t>Nylon Cable Gland M50x1.5 White colour Rohs</t>
  </si>
  <si>
    <t>KÁBLOVÁ PRIECHODKA M63W-R</t>
  </si>
  <si>
    <t>Nylon Cable Gland M63x1.5 White colour Rohs</t>
  </si>
  <si>
    <t>KÁBLOVÁ PRIECHODKA M12B-R</t>
  </si>
  <si>
    <t>Nylon Cable Gland M12x1.5 Black colour Rohs</t>
  </si>
  <si>
    <t>KÁBLOVÁ PRIECHODKA M16B-R</t>
  </si>
  <si>
    <t>Nylon Cable Gland M16x1.5 Black colour Rohs</t>
  </si>
  <si>
    <t>KÁBLOVÁ PRIECHODKA M18B-R</t>
  </si>
  <si>
    <t>Nylon Cable Gland M18x1.5 Black colour Rohs</t>
  </si>
  <si>
    <t>KÁBLOVÁ PRIECHODKA M20B-R</t>
  </si>
  <si>
    <t>Nylon Cable Gland M20x1.5 Black colour Rohs</t>
  </si>
  <si>
    <t>KÁBLOVÁ PRIECHODKA M22B-R</t>
  </si>
  <si>
    <t>Nylon Cable Gland M22x1.5 Black colour Rohs</t>
  </si>
  <si>
    <t>KÁBLOVÁ PRIECHODKA M24B-R</t>
  </si>
  <si>
    <t>Nylon Cable Gland M24x1.5 Black colour Rohs</t>
  </si>
  <si>
    <t>KÁBLOVÁ PRIECHODKA M25B-R</t>
  </si>
  <si>
    <t>Nylon Cable Gland M25x1.5 Black colour Rohs</t>
  </si>
  <si>
    <t>KÁBLOVÁ PRIECHODKA M27B-R</t>
  </si>
  <si>
    <t>Nylon Cable Gland M27x1.5 Black colour Rohs</t>
  </si>
  <si>
    <t>KÁBLOVÁ PRIECHODKA M30B-R</t>
  </si>
  <si>
    <t>Nylon Cable Gland M30x1.5 Black colour Rohs</t>
  </si>
  <si>
    <t>KÁBLOVÁ PRIECHODKA M32B-R</t>
  </si>
  <si>
    <t>Nylon Cable Gland M32x1.5 Black colour Rohs</t>
  </si>
  <si>
    <t>KÁBLOVÁ PRIECHODKA M36B-R</t>
  </si>
  <si>
    <t>Nylon Cable Gland M36x1.5 Black colour Rohs</t>
  </si>
  <si>
    <t>KÁBLOVÁ PRIECHODKA M40B-R</t>
  </si>
  <si>
    <t>Nylon Cable Gland M40x1.5 Black colour Rohs</t>
  </si>
  <si>
    <t>KÁBLOVÁ PRIECHODKA M50B-R</t>
  </si>
  <si>
    <t>Nylon Cable Gland M50x1.5 Black colour Rohs</t>
  </si>
  <si>
    <t>KÁBLOVÁ PRIECHODKA M63B-R</t>
  </si>
  <si>
    <t>Nylon Cable Gland M63x1.5 Black colour Rohs</t>
  </si>
  <si>
    <t>KÁBLOVÁ PRIECHODKA M12G-R</t>
  </si>
  <si>
    <t>Nylon Cable Gland M12x1.5 Grey colour Rohs</t>
  </si>
  <si>
    <t>KÁBLOVÁ PRIECHODKA M16G-R</t>
  </si>
  <si>
    <t>Nylon Cable Gland M16x1.5 Grey colour Rohs</t>
  </si>
  <si>
    <t>KÁBLOVÁ PRIECHODKA M18G-R</t>
  </si>
  <si>
    <t>Nylon Cable Gland M18x1.5 Grey colour Rohs</t>
  </si>
  <si>
    <t>KÁBLOVÁ PRIECHODKA M20G-R</t>
  </si>
  <si>
    <t>Nylon Cable Gland M20x1.5 Grey colour Rohs</t>
  </si>
  <si>
    <t>KÁBLOVÁ PRIECHODKA M22G-R</t>
  </si>
  <si>
    <t>Nylon Cable Gland M22x1.5 Grey colour Rohs</t>
  </si>
  <si>
    <t>KÁBLOVÁ PRIECHODKA M24G-R</t>
  </si>
  <si>
    <t>Nylon Cable Gland M24x1.5 Grey colour Rohs</t>
  </si>
  <si>
    <t>KÁBLOVÁ PRIECHODKA M25G-R</t>
  </si>
  <si>
    <t>Nylon Cable Gland M25x1.5 Grey colour Rohs</t>
  </si>
  <si>
    <t>KÁBLOVÁ PRIECHODKA M27G-R</t>
  </si>
  <si>
    <t>Nylon Cable Gland M27x1.5 Grey colour Rohs</t>
  </si>
  <si>
    <t>KÁBLOVÁ PRIECHODKA M30G-R</t>
  </si>
  <si>
    <t>Nylon Cable Gland M30x1.5 Grey colour Rohs</t>
  </si>
  <si>
    <t>KÁBLOVÁ PRIECHODKA M32G-R</t>
  </si>
  <si>
    <t>Nylon Cable Gland M32x1.5 Grey colour Rohs</t>
  </si>
  <si>
    <t>KÁBLOVÁ PRIECHODKA M36G-R</t>
  </si>
  <si>
    <t>Nylon Cable Gland M36x1.5 Grey colour Rohs</t>
  </si>
  <si>
    <t>KÁBLOVÁ PRIECHODKA M40G-R</t>
  </si>
  <si>
    <t>Nylon Cable Gland M40x1.5 Grey colour Rohs</t>
  </si>
  <si>
    <t>KÁBLOVÁ PRIECHODKA M50G-R</t>
  </si>
  <si>
    <t>Nylon Cable Gland M50x1.5 Grey colour Rohs</t>
  </si>
  <si>
    <t>KÁBLOVÁ PRIECHODKA M63G-R</t>
  </si>
  <si>
    <t>Nylon Cable Gland M63x1.5 Grey colour Rohs</t>
  </si>
  <si>
    <t>KÁBLOVÁ PRIECHODKA M12R-R</t>
  </si>
  <si>
    <t>Nylon Cable Gland M12x1.5 Red colour Rohs</t>
  </si>
  <si>
    <t>KÁBLOVÁ PRIECHODKA M16R-R</t>
  </si>
  <si>
    <t>Nylon Cable Gland M16x1.5 Red colour Rohs</t>
  </si>
  <si>
    <t>KÁBLOVÁ PRIECHODKA M18R-R</t>
  </si>
  <si>
    <t>Nylon Cable Gland M18x1.5 Red colour Rohs</t>
  </si>
  <si>
    <t>KÁBLOVÁ PRIECHODKA M20R-R</t>
  </si>
  <si>
    <t>Nylon Cable Gland M20x1.5 Red colour Rohs</t>
  </si>
  <si>
    <t>KÁBLOVÁ PRIECHODKA M22R-R</t>
  </si>
  <si>
    <t>Nylon Cable Gland M22x1.5 Red colour Rohs</t>
  </si>
  <si>
    <t>KÁBLOVÁ PRIECHODKA M24R-R</t>
  </si>
  <si>
    <t>Nylon Cable Gland M24x1.5 Red colour Rohs</t>
  </si>
  <si>
    <t>KÁBLOVÁ PRIECHODKA M25R-R</t>
  </si>
  <si>
    <t>Nylon Cable Gland M25x1.5 Red colour Rohs</t>
  </si>
  <si>
    <t>KÁBLOVÁ PRIECHODKA M27R-R</t>
  </si>
  <si>
    <t>Nylon Cable Gland M27x1.5 Red colour Rohs</t>
  </si>
  <si>
    <t>KÁBLOVÁ PRIECHODKA M30R-R</t>
  </si>
  <si>
    <t>Nylon Cable Gland M30x1.5 Red colour Rohs</t>
  </si>
  <si>
    <t>KÁBLOVÁ PRIECHODKA M32R-R</t>
  </si>
  <si>
    <t>Nylon Cable Gland M32x1.5 Red colour Rohs</t>
  </si>
  <si>
    <t>KÁBLOVÁ PRIECHODKA M36R-R</t>
  </si>
  <si>
    <t>Nylon Cable Gland M36x1.5 Red colour Rohs</t>
  </si>
  <si>
    <t>KÁBLOVÁ PRIECHODKA M40R-R</t>
  </si>
  <si>
    <t>Nylon Cable Gland M40x1.5 Red colour Rohs</t>
  </si>
  <si>
    <t>KÁBLOVÁ PRIECHODKA M50R-R</t>
  </si>
  <si>
    <t>Nylon Cable Gland M50x1.5 Red colour Rohs</t>
  </si>
  <si>
    <t>KÁBLOVÁ PRIECHODKA M63R-R</t>
  </si>
  <si>
    <t>Nylon Cable Gland M63x1.5 Red colour Rohs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</si>
</sst>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"/>
    <numFmt numFmtId="165" formatCode="0_ "/>
    <numFmt numFmtId="166" formatCode="0.000_ "/>
    <numFmt numFmtId="167" formatCode="0.0000_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9" fontId="6" fillId="0" borderId="0" applyFont="0" applyFill="0" applyBorder="0" applyAlignment="0" applyProtection="0"/>
  </cellStyleXfs>
  <cellXfs count="43">
    <xf numFmtId="0" fontId="0" fillId="0" borderId="0" xfId="0"/>
    <xf numFmtId="2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>
      <alignment vertical="center"/>
    </xf>
    <xf numFmtId="0" fontId="2" fillId="2" borderId="1" xfId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4" fillId="0" borderId="1" xfId="3" applyFont="1" applyBorder="1">
      <alignment vertical="center"/>
    </xf>
    <xf numFmtId="2" fontId="4" fillId="0" borderId="1" xfId="3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/>
    </xf>
    <xf numFmtId="49" fontId="4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3" applyBorder="1">
      <alignment vertical="center"/>
    </xf>
    <xf numFmtId="49" fontId="6" fillId="0" borderId="1" xfId="4" applyFont="1" applyFill="1" applyBorder="1" applyAlignment="1">
      <alignment vertical="center"/>
    </xf>
  </cellXfs>
  <cellStyles count="5">
    <cellStyle name="Normal" xfId="0" builtinId="0"/>
    <cellStyle name="Normal 2" xfId="2"/>
    <cellStyle name="Normal 3" xfId="1"/>
    <cellStyle name="Normal 3 2" xfId="3"/>
    <cellStyle name="StringSty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10.5703125" bestFit="1" customWidth="1"/>
    <col min="3" max="3" width="6.28515625" bestFit="1" customWidth="1"/>
    <col min="4" max="4" width="38.42578125" bestFit="1" customWidth="1"/>
    <col min="5" max="5" width="65.7109375" bestFit="1" customWidth="1"/>
    <col min="6" max="6" width="11.425781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17</v>
      </c>
    </row>
    <row r="3" spans="1:15" x14ac:dyDescent="0.25">
      <c r="A3" s="10"/>
      <c r="B3" s="10"/>
      <c r="C3" s="4"/>
      <c r="D3" s="10"/>
      <c r="E3" s="4"/>
      <c r="F3" s="5"/>
      <c r="G3" s="10"/>
      <c r="H3" s="3"/>
      <c r="I3" s="3"/>
      <c r="J3" s="3"/>
      <c r="K3" s="1"/>
      <c r="L3" s="1"/>
      <c r="M3" s="1"/>
      <c r="N3" s="1"/>
      <c r="O3" s="6"/>
    </row>
    <row r="4" spans="1:15" x14ac:dyDescent="0.25">
      <c r="A4" s="12" t="s">
        <v>19</v>
      </c>
      <c r="B4" s="13" t="s">
        <v>69</v>
      </c>
      <c r="C4" s="14" t="s">
        <v>75</v>
      </c>
      <c r="D4" s="13" t="s">
        <v>76</v>
      </c>
      <c r="E4" s="14" t="s">
        <v>126</v>
      </c>
      <c r="F4" s="13"/>
      <c r="G4" s="12">
        <v>100</v>
      </c>
      <c r="H4" s="15">
        <v>50</v>
      </c>
      <c r="I4" s="15">
        <v>37</v>
      </c>
      <c r="J4" s="15">
        <v>23.5</v>
      </c>
      <c r="K4" s="15">
        <v>7.6</v>
      </c>
      <c r="L4" s="15">
        <v>4.2999999999999997E-2</v>
      </c>
      <c r="M4" s="15">
        <v>7.1</v>
      </c>
      <c r="N4" s="15">
        <v>7.5999999999999998E-2</v>
      </c>
      <c r="O4" s="16">
        <v>1.6275000000000004</v>
      </c>
    </row>
    <row r="5" spans="1:15" x14ac:dyDescent="0.25">
      <c r="A5" s="12" t="s">
        <v>20</v>
      </c>
      <c r="B5" s="13" t="s">
        <v>69</v>
      </c>
      <c r="C5" s="14" t="s">
        <v>75</v>
      </c>
      <c r="D5" s="13" t="s">
        <v>77</v>
      </c>
      <c r="E5" s="14" t="s">
        <v>127</v>
      </c>
      <c r="F5" s="13"/>
      <c r="G5" s="12">
        <v>100</v>
      </c>
      <c r="H5" s="15">
        <v>50</v>
      </c>
      <c r="I5" s="15">
        <v>37</v>
      </c>
      <c r="J5" s="15">
        <v>23.5</v>
      </c>
      <c r="K5" s="15">
        <v>7.6</v>
      </c>
      <c r="L5" s="15">
        <v>4.2999999999999997E-2</v>
      </c>
      <c r="M5" s="15">
        <v>7.1</v>
      </c>
      <c r="N5" s="15">
        <v>7.5999999999999998E-2</v>
      </c>
      <c r="O5" s="16">
        <v>1.4651000000000001</v>
      </c>
    </row>
    <row r="6" spans="1:15" x14ac:dyDescent="0.25">
      <c r="A6" s="12" t="s">
        <v>21</v>
      </c>
      <c r="B6" s="13" t="s">
        <v>69</v>
      </c>
      <c r="C6" s="14" t="s">
        <v>75</v>
      </c>
      <c r="D6" s="13" t="s">
        <v>78</v>
      </c>
      <c r="E6" s="14" t="s">
        <v>128</v>
      </c>
      <c r="F6" s="13"/>
      <c r="G6" s="12">
        <v>100</v>
      </c>
      <c r="H6" s="15">
        <v>50</v>
      </c>
      <c r="I6" s="15">
        <v>37</v>
      </c>
      <c r="J6" s="15">
        <v>23.5</v>
      </c>
      <c r="K6" s="15">
        <v>9.6</v>
      </c>
      <c r="L6" s="15">
        <v>4.2999999999999997E-2</v>
      </c>
      <c r="M6" s="15">
        <v>9.1</v>
      </c>
      <c r="N6" s="15">
        <v>9.6000000000000002E-2</v>
      </c>
      <c r="O6" s="16">
        <v>1.8032000000000001</v>
      </c>
    </row>
    <row r="7" spans="1:15" x14ac:dyDescent="0.25">
      <c r="A7" s="12" t="s">
        <v>22</v>
      </c>
      <c r="B7" s="13" t="s">
        <v>69</v>
      </c>
      <c r="C7" s="14" t="s">
        <v>75</v>
      </c>
      <c r="D7" s="13" t="s">
        <v>79</v>
      </c>
      <c r="E7" s="14" t="s">
        <v>129</v>
      </c>
      <c r="F7" s="13"/>
      <c r="G7" s="12">
        <v>100</v>
      </c>
      <c r="H7" s="15">
        <v>50</v>
      </c>
      <c r="I7" s="15">
        <v>37</v>
      </c>
      <c r="J7" s="15">
        <v>23.5</v>
      </c>
      <c r="K7" s="15">
        <v>7.8</v>
      </c>
      <c r="L7" s="15">
        <v>4.2999999999999997E-2</v>
      </c>
      <c r="M7" s="15">
        <v>7.3</v>
      </c>
      <c r="N7" s="15">
        <v>7.8E-2</v>
      </c>
      <c r="O7" s="16">
        <v>1.5820000000000001</v>
      </c>
    </row>
    <row r="8" spans="1:15" x14ac:dyDescent="0.25">
      <c r="A8" s="12" t="s">
        <v>23</v>
      </c>
      <c r="B8" s="13" t="s">
        <v>69</v>
      </c>
      <c r="C8" s="14" t="s">
        <v>75</v>
      </c>
      <c r="D8" s="13" t="s">
        <v>80</v>
      </c>
      <c r="E8" s="14" t="s">
        <v>130</v>
      </c>
      <c r="F8" s="13"/>
      <c r="G8" s="12">
        <v>100</v>
      </c>
      <c r="H8" s="15">
        <v>50</v>
      </c>
      <c r="I8" s="15">
        <v>37</v>
      </c>
      <c r="J8" s="15">
        <v>23.5</v>
      </c>
      <c r="K8" s="15">
        <v>9.6</v>
      </c>
      <c r="L8" s="15">
        <v>4.2999999999999997E-2</v>
      </c>
      <c r="M8" s="15">
        <v>9.1</v>
      </c>
      <c r="N8" s="15">
        <v>9.6000000000000002E-2</v>
      </c>
      <c r="O8" s="16">
        <v>1.9704999999999999</v>
      </c>
    </row>
    <row r="9" spans="1:15" x14ac:dyDescent="0.25">
      <c r="A9" s="12" t="s">
        <v>24</v>
      </c>
      <c r="B9" s="13" t="s">
        <v>69</v>
      </c>
      <c r="C9" s="14" t="s">
        <v>75</v>
      </c>
      <c r="D9" s="13" t="s">
        <v>81</v>
      </c>
      <c r="E9" s="14" t="s">
        <v>131</v>
      </c>
      <c r="F9" s="13"/>
      <c r="G9" s="12">
        <v>100</v>
      </c>
      <c r="H9" s="15">
        <v>50</v>
      </c>
      <c r="I9" s="15">
        <v>37</v>
      </c>
      <c r="J9" s="15">
        <v>23.5</v>
      </c>
      <c r="K9" s="15">
        <v>8.3000000000000007</v>
      </c>
      <c r="L9" s="15">
        <v>4.2999999999999997E-2</v>
      </c>
      <c r="M9" s="15">
        <v>7.8</v>
      </c>
      <c r="N9" s="15">
        <v>8.3000000000000004E-2</v>
      </c>
      <c r="O9" s="16">
        <v>1.79935</v>
      </c>
    </row>
    <row r="10" spans="1:15" x14ac:dyDescent="0.25">
      <c r="A10" s="12" t="s">
        <v>25</v>
      </c>
      <c r="B10" s="13" t="s">
        <v>69</v>
      </c>
      <c r="C10" s="14" t="s">
        <v>75</v>
      </c>
      <c r="D10" s="13" t="s">
        <v>82</v>
      </c>
      <c r="E10" s="14" t="s">
        <v>132</v>
      </c>
      <c r="F10" s="13"/>
      <c r="G10" s="12">
        <v>100</v>
      </c>
      <c r="H10" s="15">
        <v>50</v>
      </c>
      <c r="I10" s="15">
        <v>37</v>
      </c>
      <c r="J10" s="15">
        <v>23.5</v>
      </c>
      <c r="K10" s="15">
        <v>9.9</v>
      </c>
      <c r="L10" s="15">
        <v>4.2999999999999997E-2</v>
      </c>
      <c r="M10" s="15">
        <v>9.4</v>
      </c>
      <c r="N10" s="15">
        <v>9.9000000000000005E-2</v>
      </c>
      <c r="O10" s="16">
        <v>2.4272499999999999</v>
      </c>
    </row>
    <row r="11" spans="1:15" x14ac:dyDescent="0.25">
      <c r="A11" s="12" t="s">
        <v>26</v>
      </c>
      <c r="B11" s="13" t="s">
        <v>69</v>
      </c>
      <c r="C11" s="14" t="s">
        <v>75</v>
      </c>
      <c r="D11" s="13" t="s">
        <v>83</v>
      </c>
      <c r="E11" s="14" t="s">
        <v>133</v>
      </c>
      <c r="F11" s="13"/>
      <c r="G11" s="12">
        <v>100</v>
      </c>
      <c r="H11" s="15">
        <v>50</v>
      </c>
      <c r="I11" s="15">
        <v>37</v>
      </c>
      <c r="J11" s="15">
        <v>23.5</v>
      </c>
      <c r="K11" s="15">
        <v>8.9</v>
      </c>
      <c r="L11" s="15">
        <v>4.2999999999999997E-2</v>
      </c>
      <c r="M11" s="15">
        <v>8.4</v>
      </c>
      <c r="N11" s="15">
        <v>8.8999999999999996E-2</v>
      </c>
      <c r="O11" s="16">
        <v>2.1252</v>
      </c>
    </row>
    <row r="12" spans="1:15" x14ac:dyDescent="0.25">
      <c r="A12" s="12" t="s">
        <v>27</v>
      </c>
      <c r="B12" s="13" t="s">
        <v>69</v>
      </c>
      <c r="C12" s="14" t="s">
        <v>75</v>
      </c>
      <c r="D12" s="13" t="s">
        <v>84</v>
      </c>
      <c r="E12" s="14" t="s">
        <v>134</v>
      </c>
      <c r="F12" s="13"/>
      <c r="G12" s="12">
        <v>100</v>
      </c>
      <c r="H12" s="15">
        <v>50</v>
      </c>
      <c r="I12" s="15">
        <v>37</v>
      </c>
      <c r="J12" s="15">
        <v>23.5</v>
      </c>
      <c r="K12" s="15">
        <v>8.4</v>
      </c>
      <c r="L12" s="15">
        <v>4.2999999999999997E-2</v>
      </c>
      <c r="M12" s="15">
        <v>7.9</v>
      </c>
      <c r="N12" s="15">
        <v>8.4000000000000005E-2</v>
      </c>
      <c r="O12" s="16">
        <v>2.2459500000000001</v>
      </c>
    </row>
    <row r="13" spans="1:15" x14ac:dyDescent="0.25">
      <c r="A13" s="12" t="s">
        <v>28</v>
      </c>
      <c r="B13" s="13" t="s">
        <v>70</v>
      </c>
      <c r="C13" s="14" t="s">
        <v>75</v>
      </c>
      <c r="D13" s="13" t="s">
        <v>85</v>
      </c>
      <c r="E13" s="14" t="s">
        <v>135</v>
      </c>
      <c r="F13" s="13"/>
      <c r="G13" s="12">
        <v>100</v>
      </c>
      <c r="H13" s="15">
        <v>50</v>
      </c>
      <c r="I13" s="15">
        <v>37</v>
      </c>
      <c r="J13" s="15">
        <v>23.5</v>
      </c>
      <c r="K13" s="15">
        <v>7.8</v>
      </c>
      <c r="L13" s="15">
        <v>4.2999999999999997E-2</v>
      </c>
      <c r="M13" s="15">
        <v>7.3</v>
      </c>
      <c r="N13" s="15">
        <v>7.8E-2</v>
      </c>
      <c r="O13" s="16">
        <v>1.5214500000000002</v>
      </c>
    </row>
    <row r="14" spans="1:15" x14ac:dyDescent="0.25">
      <c r="A14" s="12" t="s">
        <v>29</v>
      </c>
      <c r="B14" s="13" t="s">
        <v>70</v>
      </c>
      <c r="C14" s="14" t="s">
        <v>75</v>
      </c>
      <c r="D14" s="13" t="s">
        <v>86</v>
      </c>
      <c r="E14" s="14" t="s">
        <v>136</v>
      </c>
      <c r="F14" s="13"/>
      <c r="G14" s="12">
        <v>100</v>
      </c>
      <c r="H14" s="15">
        <v>50</v>
      </c>
      <c r="I14" s="15">
        <v>37</v>
      </c>
      <c r="J14" s="15">
        <v>23.5</v>
      </c>
      <c r="K14" s="15">
        <v>7.8</v>
      </c>
      <c r="L14" s="15">
        <v>4.2999999999999997E-2</v>
      </c>
      <c r="M14" s="15">
        <v>7.3</v>
      </c>
      <c r="N14" s="15">
        <v>7.8E-2</v>
      </c>
      <c r="O14" s="16">
        <v>1.5214500000000002</v>
      </c>
    </row>
    <row r="15" spans="1:15" x14ac:dyDescent="0.25">
      <c r="A15" s="12" t="s">
        <v>30</v>
      </c>
      <c r="B15" s="13" t="s">
        <v>69</v>
      </c>
      <c r="C15" s="14" t="s">
        <v>75</v>
      </c>
      <c r="D15" s="13" t="s">
        <v>87</v>
      </c>
      <c r="E15" s="14" t="s">
        <v>137</v>
      </c>
      <c r="F15" s="13"/>
      <c r="G15" s="12">
        <v>100</v>
      </c>
      <c r="H15" s="15">
        <v>50</v>
      </c>
      <c r="I15" s="15">
        <v>37</v>
      </c>
      <c r="J15" s="15">
        <v>23.5</v>
      </c>
      <c r="K15" s="15">
        <v>8.8000000000000007</v>
      </c>
      <c r="L15" s="15">
        <v>4.2999999999999997E-2</v>
      </c>
      <c r="M15" s="15">
        <v>8.3000000000000007</v>
      </c>
      <c r="N15" s="15">
        <v>8.7999999999999995E-2</v>
      </c>
      <c r="O15" s="16">
        <v>2.0608</v>
      </c>
    </row>
    <row r="16" spans="1:15" x14ac:dyDescent="0.25">
      <c r="A16" s="12" t="s">
        <v>31</v>
      </c>
      <c r="B16" s="13" t="s">
        <v>69</v>
      </c>
      <c r="C16" s="14" t="s">
        <v>75</v>
      </c>
      <c r="D16" s="13" t="s">
        <v>88</v>
      </c>
      <c r="E16" s="14" t="s">
        <v>138</v>
      </c>
      <c r="F16" s="13"/>
      <c r="G16" s="12">
        <v>100</v>
      </c>
      <c r="H16" s="15">
        <v>50</v>
      </c>
      <c r="I16" s="15">
        <v>37</v>
      </c>
      <c r="J16" s="15">
        <v>23.5</v>
      </c>
      <c r="K16" s="15">
        <v>8.8000000000000007</v>
      </c>
      <c r="L16" s="15">
        <v>4.2999999999999997E-2</v>
      </c>
      <c r="M16" s="15">
        <v>8.3000000000000007</v>
      </c>
      <c r="N16" s="15">
        <v>8.7999999999999995E-2</v>
      </c>
      <c r="O16" s="16">
        <v>2.6355</v>
      </c>
    </row>
    <row r="17" spans="1:15" x14ac:dyDescent="0.25">
      <c r="A17" s="12" t="s">
        <v>32</v>
      </c>
      <c r="B17" s="13" t="s">
        <v>71</v>
      </c>
      <c r="C17" s="14" t="s">
        <v>75</v>
      </c>
      <c r="D17" s="13" t="s">
        <v>89</v>
      </c>
      <c r="E17" s="14" t="s">
        <v>139</v>
      </c>
      <c r="F17" s="13"/>
      <c r="G17" s="12">
        <v>100</v>
      </c>
      <c r="H17" s="15">
        <v>50</v>
      </c>
      <c r="I17" s="15">
        <v>37</v>
      </c>
      <c r="J17" s="15">
        <v>23.5</v>
      </c>
      <c r="K17" s="15">
        <v>8.9</v>
      </c>
      <c r="L17" s="15">
        <v>4.2999999999999997E-2</v>
      </c>
      <c r="M17" s="15">
        <v>8.4</v>
      </c>
      <c r="N17" s="15">
        <v>8.8999999999999996E-2</v>
      </c>
      <c r="O17" s="16">
        <v>1.9434953999999998</v>
      </c>
    </row>
    <row r="18" spans="1:15" x14ac:dyDescent="0.25">
      <c r="A18" s="12" t="s">
        <v>33</v>
      </c>
      <c r="B18" s="13" t="s">
        <v>72</v>
      </c>
      <c r="C18" s="14" t="s">
        <v>75</v>
      </c>
      <c r="D18" s="13" t="s">
        <v>90</v>
      </c>
      <c r="E18" s="14" t="s">
        <v>140</v>
      </c>
      <c r="F18" s="13"/>
      <c r="G18" s="12">
        <v>100</v>
      </c>
      <c r="H18" s="15">
        <v>50</v>
      </c>
      <c r="I18" s="15">
        <v>37</v>
      </c>
      <c r="J18" s="15">
        <v>23.5</v>
      </c>
      <c r="K18" s="15">
        <v>9</v>
      </c>
      <c r="L18" s="15">
        <v>4.2999999999999997E-2</v>
      </c>
      <c r="M18" s="15">
        <v>8.5</v>
      </c>
      <c r="N18" s="15">
        <v>0.09</v>
      </c>
      <c r="O18" s="16">
        <v>5.9933999999999994</v>
      </c>
    </row>
    <row r="19" spans="1:15" x14ac:dyDescent="0.25">
      <c r="A19" s="12" t="s">
        <v>34</v>
      </c>
      <c r="B19" s="13" t="s">
        <v>71</v>
      </c>
      <c r="C19" s="14" t="s">
        <v>75</v>
      </c>
      <c r="D19" s="13" t="s">
        <v>91</v>
      </c>
      <c r="E19" s="14" t="s">
        <v>141</v>
      </c>
      <c r="F19" s="13"/>
      <c r="G19" s="12">
        <v>100</v>
      </c>
      <c r="H19" s="15">
        <v>50</v>
      </c>
      <c r="I19" s="15">
        <v>37</v>
      </c>
      <c r="J19" s="15">
        <v>23.5</v>
      </c>
      <c r="K19" s="15">
        <v>8.8000000000000007</v>
      </c>
      <c r="L19" s="15">
        <v>4.2999999999999997E-2</v>
      </c>
      <c r="M19" s="15">
        <v>8.3000000000000007</v>
      </c>
      <c r="N19" s="15">
        <v>8.7999999999999995E-2</v>
      </c>
      <c r="O19" s="16">
        <v>2.2070202000000001</v>
      </c>
    </row>
    <row r="20" spans="1:15" x14ac:dyDescent="0.25">
      <c r="A20" s="12" t="s">
        <v>35</v>
      </c>
      <c r="B20" s="13" t="s">
        <v>71</v>
      </c>
      <c r="C20" s="14" t="s">
        <v>75</v>
      </c>
      <c r="D20" s="13" t="s">
        <v>92</v>
      </c>
      <c r="E20" s="14" t="s">
        <v>142</v>
      </c>
      <c r="F20" s="13"/>
      <c r="G20" s="12">
        <v>100</v>
      </c>
      <c r="H20" s="15">
        <v>50</v>
      </c>
      <c r="I20" s="15">
        <v>37</v>
      </c>
      <c r="J20" s="15">
        <v>23.5</v>
      </c>
      <c r="K20" s="15">
        <v>9</v>
      </c>
      <c r="L20" s="15">
        <v>4.2999999999999997E-2</v>
      </c>
      <c r="M20" s="15">
        <v>8.5</v>
      </c>
      <c r="N20" s="15">
        <v>0.09</v>
      </c>
      <c r="O20" s="16">
        <v>2.2070202000000001</v>
      </c>
    </row>
    <row r="21" spans="1:15" x14ac:dyDescent="0.25">
      <c r="A21" s="12" t="s">
        <v>36</v>
      </c>
      <c r="B21" s="13" t="s">
        <v>71</v>
      </c>
      <c r="C21" s="14" t="s">
        <v>75</v>
      </c>
      <c r="D21" s="13" t="s">
        <v>93</v>
      </c>
      <c r="E21" s="14" t="s">
        <v>143</v>
      </c>
      <c r="F21" s="13"/>
      <c r="G21" s="12">
        <v>100</v>
      </c>
      <c r="H21" s="15">
        <v>50</v>
      </c>
      <c r="I21" s="15">
        <v>37</v>
      </c>
      <c r="J21" s="15">
        <v>23.5</v>
      </c>
      <c r="K21" s="15">
        <v>9</v>
      </c>
      <c r="L21" s="15">
        <v>4.2999999999999997E-2</v>
      </c>
      <c r="M21" s="15">
        <v>8.5</v>
      </c>
      <c r="N21" s="15">
        <v>0.09</v>
      </c>
      <c r="O21" s="16">
        <v>1.6183860000000001</v>
      </c>
    </row>
    <row r="22" spans="1:15" x14ac:dyDescent="0.25">
      <c r="A22" s="12" t="s">
        <v>37</v>
      </c>
      <c r="B22" s="13" t="s">
        <v>71</v>
      </c>
      <c r="C22" s="14" t="s">
        <v>75</v>
      </c>
      <c r="D22" s="13" t="s">
        <v>94</v>
      </c>
      <c r="E22" s="14" t="s">
        <v>144</v>
      </c>
      <c r="F22" s="13"/>
      <c r="G22" s="12">
        <v>100</v>
      </c>
      <c r="H22" s="15">
        <v>50</v>
      </c>
      <c r="I22" s="15">
        <v>37</v>
      </c>
      <c r="J22" s="15">
        <v>23.5</v>
      </c>
      <c r="K22" s="15">
        <v>9</v>
      </c>
      <c r="L22" s="15">
        <v>4.2999999999999997E-2</v>
      </c>
      <c r="M22" s="15">
        <v>8.5</v>
      </c>
      <c r="N22" s="15">
        <v>0.09</v>
      </c>
      <c r="O22" s="16">
        <v>2.2152553500000001</v>
      </c>
    </row>
    <row r="23" spans="1:15" x14ac:dyDescent="0.25">
      <c r="A23" s="12" t="s">
        <v>38</v>
      </c>
      <c r="B23" s="13" t="s">
        <v>71</v>
      </c>
      <c r="C23" s="14" t="s">
        <v>75</v>
      </c>
      <c r="D23" s="13" t="s">
        <v>95</v>
      </c>
      <c r="E23" s="14" t="s">
        <v>145</v>
      </c>
      <c r="F23" s="13"/>
      <c r="G23" s="12">
        <v>100</v>
      </c>
      <c r="H23" s="15">
        <v>50</v>
      </c>
      <c r="I23" s="15">
        <v>37</v>
      </c>
      <c r="J23" s="15">
        <v>23.5</v>
      </c>
      <c r="K23" s="15">
        <v>9</v>
      </c>
      <c r="L23" s="15">
        <v>4.2999999999999997E-2</v>
      </c>
      <c r="M23" s="15">
        <v>8.5</v>
      </c>
      <c r="N23" s="15">
        <v>0.09</v>
      </c>
      <c r="O23" s="16">
        <v>3.3434708999999998</v>
      </c>
    </row>
    <row r="24" spans="1:15" x14ac:dyDescent="0.25">
      <c r="A24" s="12" t="s">
        <v>39</v>
      </c>
      <c r="B24" s="13" t="s">
        <v>73</v>
      </c>
      <c r="C24" s="14" t="s">
        <v>75</v>
      </c>
      <c r="D24" s="13" t="s">
        <v>96</v>
      </c>
      <c r="E24" s="14" t="s">
        <v>146</v>
      </c>
      <c r="F24" s="13"/>
      <c r="G24" s="12">
        <v>250</v>
      </c>
      <c r="H24" s="15">
        <v>50</v>
      </c>
      <c r="I24" s="15">
        <v>37</v>
      </c>
      <c r="J24" s="15">
        <v>23.5</v>
      </c>
      <c r="K24" s="15">
        <v>9.1999999999999993</v>
      </c>
      <c r="L24" s="15">
        <v>4.2999999999999997E-2</v>
      </c>
      <c r="M24" s="15">
        <v>8.6999999999999993</v>
      </c>
      <c r="N24" s="15">
        <v>3.6799999999999999E-2</v>
      </c>
      <c r="O24" s="16">
        <v>0.63038744999999996</v>
      </c>
    </row>
    <row r="25" spans="1:15" x14ac:dyDescent="0.25">
      <c r="A25" s="12" t="s">
        <v>40</v>
      </c>
      <c r="B25" s="13" t="s">
        <v>73</v>
      </c>
      <c r="C25" s="14" t="s">
        <v>75</v>
      </c>
      <c r="D25" s="13" t="s">
        <v>97</v>
      </c>
      <c r="E25" s="14" t="s">
        <v>147</v>
      </c>
      <c r="F25" s="13"/>
      <c r="G25" s="12">
        <v>100</v>
      </c>
      <c r="H25" s="15">
        <v>50</v>
      </c>
      <c r="I25" s="15">
        <v>37</v>
      </c>
      <c r="J25" s="15">
        <v>23.5</v>
      </c>
      <c r="K25" s="15">
        <v>6.2</v>
      </c>
      <c r="L25" s="15">
        <v>4.2999999999999997E-2</v>
      </c>
      <c r="M25" s="15">
        <v>5.7</v>
      </c>
      <c r="N25" s="15">
        <v>6.2E-2</v>
      </c>
      <c r="O25" s="16">
        <v>0.87599294999999988</v>
      </c>
    </row>
    <row r="26" spans="1:15" x14ac:dyDescent="0.25">
      <c r="A26" s="12" t="s">
        <v>41</v>
      </c>
      <c r="B26" s="13" t="s">
        <v>73</v>
      </c>
      <c r="C26" s="14" t="s">
        <v>75</v>
      </c>
      <c r="D26" s="13" t="s">
        <v>98</v>
      </c>
      <c r="E26" s="14" t="s">
        <v>148</v>
      </c>
      <c r="F26" s="13"/>
      <c r="G26" s="12">
        <v>100</v>
      </c>
      <c r="H26" s="15">
        <v>50</v>
      </c>
      <c r="I26" s="15">
        <v>37</v>
      </c>
      <c r="J26" s="15">
        <v>23.5</v>
      </c>
      <c r="K26" s="15">
        <v>6.7</v>
      </c>
      <c r="L26" s="15">
        <v>4.2999999999999997E-2</v>
      </c>
      <c r="M26" s="15">
        <v>6.2</v>
      </c>
      <c r="N26" s="15">
        <v>6.7000000000000004E-2</v>
      </c>
      <c r="O26" s="16">
        <v>1.1422435499999999</v>
      </c>
    </row>
    <row r="27" spans="1:15" x14ac:dyDescent="0.25">
      <c r="A27" s="12" t="s">
        <v>42</v>
      </c>
      <c r="B27" s="13" t="s">
        <v>73</v>
      </c>
      <c r="C27" s="14" t="s">
        <v>75</v>
      </c>
      <c r="D27" s="13" t="s">
        <v>99</v>
      </c>
      <c r="E27" s="14" t="s">
        <v>149</v>
      </c>
      <c r="F27" s="13"/>
      <c r="G27" s="12">
        <v>30</v>
      </c>
      <c r="H27" s="15">
        <v>50</v>
      </c>
      <c r="I27" s="15">
        <v>37</v>
      </c>
      <c r="J27" s="15">
        <v>23.5</v>
      </c>
      <c r="K27" s="15">
        <v>6.7</v>
      </c>
      <c r="L27" s="15">
        <v>4.2999999999999997E-2</v>
      </c>
      <c r="M27" s="15">
        <v>6.2</v>
      </c>
      <c r="N27" s="15">
        <v>0.223333333333333</v>
      </c>
      <c r="O27" s="16">
        <v>1.3999513499999998</v>
      </c>
    </row>
    <row r="28" spans="1:15" x14ac:dyDescent="0.25">
      <c r="A28" s="12" t="s">
        <v>43</v>
      </c>
      <c r="B28" s="13" t="s">
        <v>74</v>
      </c>
      <c r="C28" s="14" t="s">
        <v>75</v>
      </c>
      <c r="D28" s="13" t="s">
        <v>100</v>
      </c>
      <c r="E28" s="14" t="s">
        <v>150</v>
      </c>
      <c r="F28" s="13"/>
      <c r="G28" s="12">
        <v>100</v>
      </c>
      <c r="H28" s="15">
        <v>50</v>
      </c>
      <c r="I28" s="15">
        <v>37</v>
      </c>
      <c r="J28" s="15">
        <v>23.5</v>
      </c>
      <c r="K28" s="15">
        <v>9</v>
      </c>
      <c r="L28" s="15">
        <v>4.2999999999999997E-2</v>
      </c>
      <c r="M28" s="15">
        <v>8.5</v>
      </c>
      <c r="N28" s="15">
        <v>0.09</v>
      </c>
      <c r="O28" s="16">
        <v>5.9933999999999994</v>
      </c>
    </row>
    <row r="29" spans="1:15" x14ac:dyDescent="0.25">
      <c r="A29" s="12" t="s">
        <v>44</v>
      </c>
      <c r="B29" s="13" t="s">
        <v>69</v>
      </c>
      <c r="C29" s="14" t="s">
        <v>75</v>
      </c>
      <c r="D29" s="13" t="s">
        <v>101</v>
      </c>
      <c r="E29" s="14" t="s">
        <v>151</v>
      </c>
      <c r="F29" s="13"/>
      <c r="G29" s="12">
        <v>100</v>
      </c>
      <c r="H29" s="15">
        <v>50</v>
      </c>
      <c r="I29" s="15">
        <v>37</v>
      </c>
      <c r="J29" s="15">
        <v>23.5</v>
      </c>
      <c r="K29" s="15">
        <v>7.6</v>
      </c>
      <c r="L29" s="15">
        <v>4.2999999999999997E-2</v>
      </c>
      <c r="M29" s="15">
        <v>7.1</v>
      </c>
      <c r="N29" s="15">
        <v>7.5999999999999998E-2</v>
      </c>
      <c r="O29" s="16">
        <v>2.1455000000000002</v>
      </c>
    </row>
    <row r="30" spans="1:15" x14ac:dyDescent="0.25">
      <c r="A30" s="12" t="s">
        <v>45</v>
      </c>
      <c r="B30" s="13" t="s">
        <v>69</v>
      </c>
      <c r="C30" s="14" t="s">
        <v>75</v>
      </c>
      <c r="D30" s="13" t="s">
        <v>102</v>
      </c>
      <c r="E30" s="14" t="s">
        <v>152</v>
      </c>
      <c r="F30" s="13"/>
      <c r="G30" s="12">
        <v>100</v>
      </c>
      <c r="H30" s="15">
        <v>50</v>
      </c>
      <c r="I30" s="15">
        <v>37</v>
      </c>
      <c r="J30" s="15">
        <v>23.5</v>
      </c>
      <c r="K30" s="15">
        <v>7.6</v>
      </c>
      <c r="L30" s="15">
        <v>4.2999999999999997E-2</v>
      </c>
      <c r="M30" s="15">
        <v>7.1</v>
      </c>
      <c r="N30" s="15">
        <v>7.5999999999999998E-2</v>
      </c>
      <c r="O30" s="16">
        <v>1.9843250000000003</v>
      </c>
    </row>
    <row r="31" spans="1:15" x14ac:dyDescent="0.25">
      <c r="A31" s="12" t="s">
        <v>46</v>
      </c>
      <c r="B31" s="13" t="s">
        <v>69</v>
      </c>
      <c r="C31" s="14" t="s">
        <v>75</v>
      </c>
      <c r="D31" s="13" t="s">
        <v>103</v>
      </c>
      <c r="E31" s="14" t="s">
        <v>153</v>
      </c>
      <c r="F31" s="13"/>
      <c r="G31" s="12">
        <v>100</v>
      </c>
      <c r="H31" s="15">
        <v>50</v>
      </c>
      <c r="I31" s="15">
        <v>37</v>
      </c>
      <c r="J31" s="15">
        <v>23.5</v>
      </c>
      <c r="K31" s="15">
        <v>9.6</v>
      </c>
      <c r="L31" s="15">
        <v>4.2999999999999997E-2</v>
      </c>
      <c r="M31" s="15">
        <v>9.1</v>
      </c>
      <c r="N31" s="15">
        <v>9.6000000000000002E-2</v>
      </c>
      <c r="O31" s="16">
        <v>2.3224250000000004</v>
      </c>
    </row>
    <row r="32" spans="1:15" x14ac:dyDescent="0.25">
      <c r="A32" s="12" t="s">
        <v>47</v>
      </c>
      <c r="B32" s="13" t="s">
        <v>69</v>
      </c>
      <c r="C32" s="14" t="s">
        <v>75</v>
      </c>
      <c r="D32" s="13" t="s">
        <v>104</v>
      </c>
      <c r="E32" s="14" t="s">
        <v>154</v>
      </c>
      <c r="F32" s="13"/>
      <c r="G32" s="12">
        <v>100</v>
      </c>
      <c r="H32" s="15">
        <v>50</v>
      </c>
      <c r="I32" s="15">
        <v>37</v>
      </c>
      <c r="J32" s="15">
        <v>23.5</v>
      </c>
      <c r="K32" s="15">
        <v>7.8</v>
      </c>
      <c r="L32" s="15">
        <v>4.2999999999999997E-2</v>
      </c>
      <c r="M32" s="15">
        <v>7.3</v>
      </c>
      <c r="N32" s="15">
        <v>7.8E-2</v>
      </c>
      <c r="O32" s="16">
        <v>2.1010500000000003</v>
      </c>
    </row>
    <row r="33" spans="1:15" x14ac:dyDescent="0.25">
      <c r="A33" s="12" t="s">
        <v>48</v>
      </c>
      <c r="B33" s="13" t="s">
        <v>69</v>
      </c>
      <c r="C33" s="14" t="s">
        <v>75</v>
      </c>
      <c r="D33" s="13" t="s">
        <v>105</v>
      </c>
      <c r="E33" s="14" t="s">
        <v>155</v>
      </c>
      <c r="F33" s="13"/>
      <c r="G33" s="12">
        <v>100</v>
      </c>
      <c r="H33" s="15">
        <v>50</v>
      </c>
      <c r="I33" s="15">
        <v>37</v>
      </c>
      <c r="J33" s="15">
        <v>23.5</v>
      </c>
      <c r="K33" s="15">
        <v>9.6</v>
      </c>
      <c r="L33" s="15">
        <v>4.2999999999999997E-2</v>
      </c>
      <c r="M33" s="15">
        <v>9.1</v>
      </c>
      <c r="N33" s="15">
        <v>9.6000000000000002E-2</v>
      </c>
      <c r="O33" s="16">
        <v>2.4885000000000006</v>
      </c>
    </row>
    <row r="34" spans="1:15" x14ac:dyDescent="0.25">
      <c r="A34" s="12" t="s">
        <v>49</v>
      </c>
      <c r="B34" s="13" t="s">
        <v>69</v>
      </c>
      <c r="C34" s="14" t="s">
        <v>75</v>
      </c>
      <c r="D34" s="13" t="s">
        <v>106</v>
      </c>
      <c r="E34" s="14" t="s">
        <v>156</v>
      </c>
      <c r="F34" s="13"/>
      <c r="G34" s="12">
        <v>100</v>
      </c>
      <c r="H34" s="15">
        <v>50</v>
      </c>
      <c r="I34" s="15">
        <v>37</v>
      </c>
      <c r="J34" s="15">
        <v>23.5</v>
      </c>
      <c r="K34" s="15">
        <v>8.3000000000000007</v>
      </c>
      <c r="L34" s="15">
        <v>4.2999999999999997E-2</v>
      </c>
      <c r="M34" s="15">
        <v>7.8</v>
      </c>
      <c r="N34" s="15">
        <v>8.3000000000000004E-2</v>
      </c>
      <c r="O34" s="16">
        <v>2.3184</v>
      </c>
    </row>
    <row r="35" spans="1:15" x14ac:dyDescent="0.25">
      <c r="A35" s="12" t="s">
        <v>50</v>
      </c>
      <c r="B35" s="13" t="s">
        <v>69</v>
      </c>
      <c r="C35" s="14" t="s">
        <v>75</v>
      </c>
      <c r="D35" s="13" t="s">
        <v>107</v>
      </c>
      <c r="E35" s="14" t="s">
        <v>157</v>
      </c>
      <c r="F35" s="13"/>
      <c r="G35" s="12">
        <v>100</v>
      </c>
      <c r="H35" s="15">
        <v>50</v>
      </c>
      <c r="I35" s="15">
        <v>37</v>
      </c>
      <c r="J35" s="15">
        <v>23.5</v>
      </c>
      <c r="K35" s="15">
        <v>9.9</v>
      </c>
      <c r="L35" s="15">
        <v>4.2999999999999997E-2</v>
      </c>
      <c r="M35" s="15">
        <v>9.4</v>
      </c>
      <c r="N35" s="15">
        <v>9.9000000000000005E-2</v>
      </c>
      <c r="O35" s="16">
        <v>2.9462999999999999</v>
      </c>
    </row>
    <row r="36" spans="1:15" x14ac:dyDescent="0.25">
      <c r="A36" s="12" t="s">
        <v>51</v>
      </c>
      <c r="B36" s="13" t="s">
        <v>69</v>
      </c>
      <c r="C36" s="14" t="s">
        <v>75</v>
      </c>
      <c r="D36" s="13" t="s">
        <v>108</v>
      </c>
      <c r="E36" s="14" t="s">
        <v>158</v>
      </c>
      <c r="F36" s="13"/>
      <c r="G36" s="12">
        <v>100</v>
      </c>
      <c r="H36" s="15">
        <v>50</v>
      </c>
      <c r="I36" s="15">
        <v>37</v>
      </c>
      <c r="J36" s="15">
        <v>23.5</v>
      </c>
      <c r="K36" s="15">
        <v>8.9</v>
      </c>
      <c r="L36" s="15">
        <v>4.2999999999999997E-2</v>
      </c>
      <c r="M36" s="15">
        <v>8.4</v>
      </c>
      <c r="N36" s="15">
        <v>8.8999999999999996E-2</v>
      </c>
      <c r="O36" s="16">
        <v>2.644425</v>
      </c>
    </row>
    <row r="37" spans="1:15" x14ac:dyDescent="0.25">
      <c r="A37" s="12" t="s">
        <v>52</v>
      </c>
      <c r="B37" s="13" t="s">
        <v>69</v>
      </c>
      <c r="C37" s="14" t="s">
        <v>75</v>
      </c>
      <c r="D37" s="13" t="s">
        <v>109</v>
      </c>
      <c r="E37" s="14" t="s">
        <v>159</v>
      </c>
      <c r="F37" s="13"/>
      <c r="G37" s="12">
        <v>100</v>
      </c>
      <c r="H37" s="15">
        <v>50</v>
      </c>
      <c r="I37" s="15">
        <v>37</v>
      </c>
      <c r="J37" s="15">
        <v>23.5</v>
      </c>
      <c r="K37" s="15">
        <v>8.4</v>
      </c>
      <c r="L37" s="15">
        <v>4.2999999999999997E-2</v>
      </c>
      <c r="M37" s="15">
        <v>7.9</v>
      </c>
      <c r="N37" s="15">
        <v>8.4000000000000005E-2</v>
      </c>
      <c r="O37" s="16">
        <v>2.7651750000000002</v>
      </c>
    </row>
    <row r="38" spans="1:15" x14ac:dyDescent="0.25">
      <c r="A38" s="12" t="s">
        <v>53</v>
      </c>
      <c r="B38" s="13" t="s">
        <v>70</v>
      </c>
      <c r="C38" s="14" t="s">
        <v>75</v>
      </c>
      <c r="D38" s="13" t="s">
        <v>110</v>
      </c>
      <c r="E38" s="14" t="s">
        <v>160</v>
      </c>
      <c r="F38" s="13"/>
      <c r="G38" s="12">
        <v>100</v>
      </c>
      <c r="H38" s="15">
        <v>50</v>
      </c>
      <c r="I38" s="15">
        <v>37</v>
      </c>
      <c r="J38" s="15">
        <v>23.5</v>
      </c>
      <c r="K38" s="15">
        <v>7.8</v>
      </c>
      <c r="L38" s="15">
        <v>4.2999999999999997E-2</v>
      </c>
      <c r="M38" s="15">
        <v>7.3</v>
      </c>
      <c r="N38" s="15">
        <v>7.8E-2</v>
      </c>
      <c r="O38" s="16">
        <v>2.0406750000000002</v>
      </c>
    </row>
    <row r="39" spans="1:15" x14ac:dyDescent="0.25">
      <c r="A39" s="12" t="s">
        <v>54</v>
      </c>
      <c r="B39" s="13" t="s">
        <v>70</v>
      </c>
      <c r="C39" s="14" t="s">
        <v>75</v>
      </c>
      <c r="D39" s="13" t="s">
        <v>111</v>
      </c>
      <c r="E39" s="14" t="s">
        <v>161</v>
      </c>
      <c r="F39" s="13"/>
      <c r="G39" s="12">
        <v>100</v>
      </c>
      <c r="H39" s="15">
        <v>50</v>
      </c>
      <c r="I39" s="15">
        <v>37</v>
      </c>
      <c r="J39" s="15">
        <v>23.5</v>
      </c>
      <c r="K39" s="15">
        <v>7.8</v>
      </c>
      <c r="L39" s="15">
        <v>4.2999999999999997E-2</v>
      </c>
      <c r="M39" s="15">
        <v>7.3</v>
      </c>
      <c r="N39" s="15">
        <v>7.8E-2</v>
      </c>
      <c r="O39" s="16">
        <v>2.0406750000000002</v>
      </c>
    </row>
    <row r="40" spans="1:15" x14ac:dyDescent="0.25">
      <c r="A40" s="12" t="s">
        <v>55</v>
      </c>
      <c r="B40" s="13" t="s">
        <v>69</v>
      </c>
      <c r="C40" s="14" t="s">
        <v>75</v>
      </c>
      <c r="D40" s="13" t="s">
        <v>112</v>
      </c>
      <c r="E40" s="14" t="s">
        <v>162</v>
      </c>
      <c r="F40" s="13"/>
      <c r="G40" s="12">
        <v>100</v>
      </c>
      <c r="H40" s="15">
        <v>50</v>
      </c>
      <c r="I40" s="15">
        <v>37</v>
      </c>
      <c r="J40" s="15">
        <v>23.5</v>
      </c>
      <c r="K40" s="15">
        <v>8.8000000000000007</v>
      </c>
      <c r="L40" s="15">
        <v>4.2999999999999997E-2</v>
      </c>
      <c r="M40" s="15">
        <v>8.3000000000000007</v>
      </c>
      <c r="N40" s="15">
        <v>8.7999999999999995E-2</v>
      </c>
      <c r="O40" s="16">
        <v>2.580025</v>
      </c>
    </row>
    <row r="41" spans="1:15" x14ac:dyDescent="0.25">
      <c r="A41" s="12" t="s">
        <v>56</v>
      </c>
      <c r="B41" s="13" t="s">
        <v>69</v>
      </c>
      <c r="C41" s="14" t="s">
        <v>75</v>
      </c>
      <c r="D41" s="13" t="s">
        <v>113</v>
      </c>
      <c r="E41" s="14" t="s">
        <v>163</v>
      </c>
      <c r="F41" s="13"/>
      <c r="G41" s="12">
        <v>100</v>
      </c>
      <c r="H41" s="15">
        <v>50</v>
      </c>
      <c r="I41" s="15">
        <v>37</v>
      </c>
      <c r="J41" s="15">
        <v>23.5</v>
      </c>
      <c r="K41" s="15">
        <v>8.8000000000000007</v>
      </c>
      <c r="L41" s="15">
        <v>4.2999999999999997E-2</v>
      </c>
      <c r="M41" s="15">
        <v>8.3000000000000007</v>
      </c>
      <c r="N41" s="15">
        <v>8.7999999999999995E-2</v>
      </c>
      <c r="O41" s="16">
        <v>3.1570000000000005</v>
      </c>
    </row>
    <row r="42" spans="1:15" x14ac:dyDescent="0.25">
      <c r="A42" s="12" t="s">
        <v>57</v>
      </c>
      <c r="B42" s="13" t="s">
        <v>71</v>
      </c>
      <c r="C42" s="14" t="s">
        <v>75</v>
      </c>
      <c r="D42" s="13" t="s">
        <v>114</v>
      </c>
      <c r="E42" s="14" t="s">
        <v>164</v>
      </c>
      <c r="F42" s="13"/>
      <c r="G42" s="12">
        <v>100</v>
      </c>
      <c r="H42" s="15">
        <v>50</v>
      </c>
      <c r="I42" s="15">
        <v>37</v>
      </c>
      <c r="J42" s="15">
        <v>23.5</v>
      </c>
      <c r="K42" s="15">
        <v>8.9</v>
      </c>
      <c r="L42" s="15">
        <v>4.2999999999999997E-2</v>
      </c>
      <c r="M42" s="15">
        <v>8.4</v>
      </c>
      <c r="N42" s="15">
        <v>8.8999999999999996E-2</v>
      </c>
      <c r="O42" s="16">
        <v>2.474662575</v>
      </c>
    </row>
    <row r="43" spans="1:15" x14ac:dyDescent="0.25">
      <c r="A43" s="12" t="s">
        <v>58</v>
      </c>
      <c r="B43" s="13" t="s">
        <v>72</v>
      </c>
      <c r="C43" s="14" t="s">
        <v>75</v>
      </c>
      <c r="D43" s="13" t="s">
        <v>115</v>
      </c>
      <c r="E43" s="14" t="s">
        <v>165</v>
      </c>
      <c r="F43" s="13"/>
      <c r="G43" s="12">
        <v>100</v>
      </c>
      <c r="H43" s="15">
        <v>50</v>
      </c>
      <c r="I43" s="15">
        <v>37</v>
      </c>
      <c r="J43" s="15">
        <v>23.5</v>
      </c>
      <c r="K43" s="15">
        <v>9</v>
      </c>
      <c r="L43" s="15">
        <v>4.2999999999999997E-2</v>
      </c>
      <c r="M43" s="15">
        <v>8.5</v>
      </c>
      <c r="N43" s="15">
        <v>0.09</v>
      </c>
      <c r="O43" s="16">
        <v>6.5124500000000012</v>
      </c>
    </row>
    <row r="44" spans="1:15" x14ac:dyDescent="0.25">
      <c r="A44" s="12" t="s">
        <v>59</v>
      </c>
      <c r="B44" s="13" t="s">
        <v>71</v>
      </c>
      <c r="C44" s="14" t="s">
        <v>75</v>
      </c>
      <c r="D44" s="13" t="s">
        <v>116</v>
      </c>
      <c r="E44" s="14" t="s">
        <v>166</v>
      </c>
      <c r="F44" s="13"/>
      <c r="G44" s="12">
        <v>100</v>
      </c>
      <c r="H44" s="15">
        <v>50</v>
      </c>
      <c r="I44" s="15">
        <v>37</v>
      </c>
      <c r="J44" s="15">
        <v>23.5</v>
      </c>
      <c r="K44" s="15">
        <v>8.8000000000000007</v>
      </c>
      <c r="L44" s="15">
        <v>4.2999999999999997E-2</v>
      </c>
      <c r="M44" s="15">
        <v>8.3000000000000007</v>
      </c>
      <c r="N44" s="15">
        <v>8.7999999999999995E-2</v>
      </c>
      <c r="O44" s="16">
        <v>2.7381873750000003</v>
      </c>
    </row>
    <row r="45" spans="1:15" x14ac:dyDescent="0.25">
      <c r="A45" s="12" t="s">
        <v>60</v>
      </c>
      <c r="B45" s="13" t="s">
        <v>71</v>
      </c>
      <c r="C45" s="14" t="s">
        <v>75</v>
      </c>
      <c r="D45" s="13" t="s">
        <v>117</v>
      </c>
      <c r="E45" s="14" t="s">
        <v>167</v>
      </c>
      <c r="F45" s="13"/>
      <c r="G45" s="12">
        <v>100</v>
      </c>
      <c r="H45" s="15">
        <v>50</v>
      </c>
      <c r="I45" s="15">
        <v>37</v>
      </c>
      <c r="J45" s="15">
        <v>23.5</v>
      </c>
      <c r="K45" s="15">
        <v>9</v>
      </c>
      <c r="L45" s="15">
        <v>4.2999999999999997E-2</v>
      </c>
      <c r="M45" s="15">
        <v>8.5</v>
      </c>
      <c r="N45" s="15">
        <v>0.09</v>
      </c>
      <c r="O45" s="16">
        <v>2.7381873750000003</v>
      </c>
    </row>
    <row r="46" spans="1:15" x14ac:dyDescent="0.25">
      <c r="A46" s="12" t="s">
        <v>61</v>
      </c>
      <c r="B46" s="13" t="s">
        <v>71</v>
      </c>
      <c r="C46" s="14" t="s">
        <v>75</v>
      </c>
      <c r="D46" s="13" t="s">
        <v>118</v>
      </c>
      <c r="E46" s="14" t="s">
        <v>168</v>
      </c>
      <c r="F46" s="13"/>
      <c r="G46" s="12">
        <v>100</v>
      </c>
      <c r="H46" s="15">
        <v>50</v>
      </c>
      <c r="I46" s="15">
        <v>37</v>
      </c>
      <c r="J46" s="15">
        <v>23.5</v>
      </c>
      <c r="K46" s="15">
        <v>9</v>
      </c>
      <c r="L46" s="15">
        <v>4.2999999999999997E-2</v>
      </c>
      <c r="M46" s="15">
        <v>8.5</v>
      </c>
      <c r="N46" s="15">
        <v>0.09</v>
      </c>
      <c r="O46" s="16">
        <v>2.1493741499999999</v>
      </c>
    </row>
    <row r="47" spans="1:15" x14ac:dyDescent="0.25">
      <c r="A47" s="12" t="s">
        <v>62</v>
      </c>
      <c r="B47" s="13" t="s">
        <v>71</v>
      </c>
      <c r="C47" s="14" t="s">
        <v>75</v>
      </c>
      <c r="D47" s="13" t="s">
        <v>119</v>
      </c>
      <c r="E47" s="14" t="s">
        <v>169</v>
      </c>
      <c r="F47" s="13"/>
      <c r="G47" s="12">
        <v>100</v>
      </c>
      <c r="H47" s="15">
        <v>50</v>
      </c>
      <c r="I47" s="15">
        <v>37</v>
      </c>
      <c r="J47" s="15">
        <v>23.5</v>
      </c>
      <c r="K47" s="15">
        <v>9</v>
      </c>
      <c r="L47" s="15">
        <v>4.2999999999999997E-2</v>
      </c>
      <c r="M47" s="15">
        <v>8.5</v>
      </c>
      <c r="N47" s="15">
        <v>0.09</v>
      </c>
      <c r="O47" s="16">
        <v>2.7464225250000003</v>
      </c>
    </row>
    <row r="48" spans="1:15" x14ac:dyDescent="0.25">
      <c r="A48" s="12" t="s">
        <v>63</v>
      </c>
      <c r="B48" s="13" t="s">
        <v>71</v>
      </c>
      <c r="C48" s="14" t="s">
        <v>75</v>
      </c>
      <c r="D48" s="13" t="s">
        <v>120</v>
      </c>
      <c r="E48" s="14" t="s">
        <v>170</v>
      </c>
      <c r="F48" s="13"/>
      <c r="G48" s="12">
        <v>100</v>
      </c>
      <c r="H48" s="15">
        <v>50</v>
      </c>
      <c r="I48" s="15">
        <v>37</v>
      </c>
      <c r="J48" s="15">
        <v>23.5</v>
      </c>
      <c r="K48" s="15">
        <v>9</v>
      </c>
      <c r="L48" s="15">
        <v>4.2999999999999997E-2</v>
      </c>
      <c r="M48" s="15">
        <v>8.5</v>
      </c>
      <c r="N48" s="15">
        <v>0.09</v>
      </c>
      <c r="O48" s="16">
        <v>3.8746380750000005</v>
      </c>
    </row>
    <row r="49" spans="1:15" x14ac:dyDescent="0.25">
      <c r="A49" s="12" t="s">
        <v>64</v>
      </c>
      <c r="B49" s="13" t="s">
        <v>73</v>
      </c>
      <c r="C49" s="14" t="s">
        <v>75</v>
      </c>
      <c r="D49" s="13" t="s">
        <v>121</v>
      </c>
      <c r="E49" s="14" t="s">
        <v>171</v>
      </c>
      <c r="F49" s="13"/>
      <c r="G49" s="12">
        <v>250</v>
      </c>
      <c r="H49" s="15">
        <v>50</v>
      </c>
      <c r="I49" s="15">
        <v>37</v>
      </c>
      <c r="J49" s="15">
        <v>23.5</v>
      </c>
      <c r="K49" s="15">
        <v>9.1999999999999993</v>
      </c>
      <c r="L49" s="15">
        <v>4.2999999999999997E-2</v>
      </c>
      <c r="M49" s="15">
        <v>8.6999999999999993</v>
      </c>
      <c r="N49" s="15">
        <v>3.6799999999999999E-2</v>
      </c>
      <c r="O49" s="16">
        <v>1.182999825</v>
      </c>
    </row>
    <row r="50" spans="1:15" x14ac:dyDescent="0.25">
      <c r="A50" s="12" t="s">
        <v>65</v>
      </c>
      <c r="B50" s="13" t="s">
        <v>73</v>
      </c>
      <c r="C50" s="14" t="s">
        <v>75</v>
      </c>
      <c r="D50" s="13" t="s">
        <v>122</v>
      </c>
      <c r="E50" s="14" t="s">
        <v>172</v>
      </c>
      <c r="F50" s="13"/>
      <c r="G50" s="12">
        <v>100</v>
      </c>
      <c r="H50" s="15">
        <v>50</v>
      </c>
      <c r="I50" s="15">
        <v>37</v>
      </c>
      <c r="J50" s="15">
        <v>23.5</v>
      </c>
      <c r="K50" s="15">
        <v>6.2</v>
      </c>
      <c r="L50" s="15">
        <v>4.2999999999999997E-2</v>
      </c>
      <c r="M50" s="15">
        <v>5.7</v>
      </c>
      <c r="N50" s="15">
        <v>6.2E-2</v>
      </c>
      <c r="O50" s="16">
        <v>1.6414634250000002</v>
      </c>
    </row>
    <row r="51" spans="1:15" x14ac:dyDescent="0.25">
      <c r="A51" s="12" t="s">
        <v>66</v>
      </c>
      <c r="B51" s="13" t="s">
        <v>73</v>
      </c>
      <c r="C51" s="14" t="s">
        <v>75</v>
      </c>
      <c r="D51" s="13" t="s">
        <v>123</v>
      </c>
      <c r="E51" s="14" t="s">
        <v>173</v>
      </c>
      <c r="F51" s="13"/>
      <c r="G51" s="12">
        <v>100</v>
      </c>
      <c r="H51" s="15">
        <v>50</v>
      </c>
      <c r="I51" s="15">
        <v>37</v>
      </c>
      <c r="J51" s="15">
        <v>23.5</v>
      </c>
      <c r="K51" s="15">
        <v>6.7</v>
      </c>
      <c r="L51" s="15">
        <v>4.2999999999999997E-2</v>
      </c>
      <c r="M51" s="15">
        <v>6.2</v>
      </c>
      <c r="N51" s="15">
        <v>6.7000000000000004E-2</v>
      </c>
      <c r="O51" s="16">
        <v>2.1654218249999997</v>
      </c>
    </row>
    <row r="52" spans="1:15" x14ac:dyDescent="0.25">
      <c r="A52" s="12" t="s">
        <v>67</v>
      </c>
      <c r="B52" s="13" t="s">
        <v>73</v>
      </c>
      <c r="C52" s="14" t="s">
        <v>75</v>
      </c>
      <c r="D52" s="13" t="s">
        <v>124</v>
      </c>
      <c r="E52" s="14" t="s">
        <v>174</v>
      </c>
      <c r="F52" s="13"/>
      <c r="G52" s="12">
        <v>30</v>
      </c>
      <c r="H52" s="15">
        <v>50</v>
      </c>
      <c r="I52" s="15">
        <v>37</v>
      </c>
      <c r="J52" s="15">
        <v>23.5</v>
      </c>
      <c r="K52" s="15">
        <v>6.7</v>
      </c>
      <c r="L52" s="15">
        <v>4.2999999999999997E-2</v>
      </c>
      <c r="M52" s="15">
        <v>6.2</v>
      </c>
      <c r="N52" s="15">
        <v>0.223333333333333</v>
      </c>
      <c r="O52" s="16">
        <v>2.7098473500000004</v>
      </c>
    </row>
    <row r="53" spans="1:15" x14ac:dyDescent="0.25">
      <c r="A53" s="12" t="s">
        <v>68</v>
      </c>
      <c r="B53" s="13" t="s">
        <v>74</v>
      </c>
      <c r="C53" s="14" t="s">
        <v>75</v>
      </c>
      <c r="D53" s="13" t="s">
        <v>125</v>
      </c>
      <c r="E53" s="14" t="s">
        <v>175</v>
      </c>
      <c r="F53" s="13"/>
      <c r="G53" s="12">
        <v>100</v>
      </c>
      <c r="H53" s="15">
        <v>50</v>
      </c>
      <c r="I53" s="15">
        <v>37</v>
      </c>
      <c r="J53" s="15">
        <v>23.5</v>
      </c>
      <c r="K53" s="15">
        <v>9</v>
      </c>
      <c r="L53" s="15">
        <v>4.2999999999999997E-2</v>
      </c>
      <c r="M53" s="15">
        <v>8.5</v>
      </c>
      <c r="N53" s="15">
        <v>0.09</v>
      </c>
      <c r="O53" s="16">
        <v>6.5124500000000012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0" bestFit="1" customWidth="1"/>
    <col min="2" max="2" width="12.28515625" bestFit="1" customWidth="1"/>
    <col min="3" max="3" width="7.140625" bestFit="1" customWidth="1"/>
    <col min="4" max="4" width="32" bestFit="1" customWidth="1"/>
    <col min="5" max="5" width="80.7109375" bestFit="1" customWidth="1"/>
    <col min="6" max="6" width="11.425781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17</v>
      </c>
    </row>
    <row r="3" spans="1:15" x14ac:dyDescent="0.25">
      <c r="A3" s="10"/>
      <c r="B3" s="10"/>
      <c r="C3" s="4"/>
      <c r="D3" s="10"/>
      <c r="E3" s="4"/>
      <c r="F3" s="5"/>
      <c r="G3" s="10"/>
      <c r="H3" s="3"/>
      <c r="I3" s="3"/>
      <c r="J3" s="3"/>
      <c r="K3" s="1"/>
      <c r="L3" s="1"/>
      <c r="M3" s="1"/>
      <c r="N3" s="1"/>
      <c r="O3" s="6"/>
    </row>
    <row r="4" spans="1:15" x14ac:dyDescent="0.25">
      <c r="A4" s="12" t="s">
        <v>176</v>
      </c>
      <c r="B4" s="14" t="s">
        <v>180</v>
      </c>
      <c r="C4" s="14" t="s">
        <v>181</v>
      </c>
      <c r="D4" s="13" t="s">
        <v>184</v>
      </c>
      <c r="E4" s="17" t="s">
        <v>182</v>
      </c>
      <c r="F4" s="14"/>
      <c r="G4" s="19">
        <v>64</v>
      </c>
      <c r="H4" s="15">
        <v>42.3</v>
      </c>
      <c r="I4" s="15">
        <v>40.299999999999997</v>
      </c>
      <c r="J4" s="15">
        <v>29</v>
      </c>
      <c r="K4" s="15">
        <v>19</v>
      </c>
      <c r="L4" s="15">
        <v>0.05</v>
      </c>
      <c r="M4" s="15">
        <v>18</v>
      </c>
      <c r="N4" s="15">
        <v>0.296875</v>
      </c>
      <c r="O4" s="16">
        <v>46.774000000000001</v>
      </c>
    </row>
    <row r="5" spans="1:15" x14ac:dyDescent="0.25">
      <c r="A5" s="12" t="s">
        <v>177</v>
      </c>
      <c r="B5" s="14" t="s">
        <v>180</v>
      </c>
      <c r="C5" s="14" t="s">
        <v>181</v>
      </c>
      <c r="D5" s="13" t="s">
        <v>185</v>
      </c>
      <c r="E5" s="17" t="s">
        <v>183</v>
      </c>
      <c r="F5" s="14"/>
      <c r="G5" s="19">
        <v>64</v>
      </c>
      <c r="H5" s="15">
        <v>42.3</v>
      </c>
      <c r="I5" s="15">
        <v>40.299999999999997</v>
      </c>
      <c r="J5" s="15">
        <v>29</v>
      </c>
      <c r="K5" s="15">
        <v>19</v>
      </c>
      <c r="L5" s="15">
        <v>0.05</v>
      </c>
      <c r="M5" s="15">
        <v>18</v>
      </c>
      <c r="N5" s="15">
        <v>0.296875</v>
      </c>
      <c r="O5" s="16">
        <v>46.774000000000001</v>
      </c>
    </row>
    <row r="6" spans="1:15" x14ac:dyDescent="0.25">
      <c r="A6" s="12" t="s">
        <v>178</v>
      </c>
      <c r="B6" s="14" t="s">
        <v>180</v>
      </c>
      <c r="C6" s="14" t="s">
        <v>181</v>
      </c>
      <c r="D6" s="13" t="s">
        <v>186</v>
      </c>
      <c r="E6" s="17" t="s">
        <v>182</v>
      </c>
      <c r="F6" s="14"/>
      <c r="G6" s="19">
        <v>64</v>
      </c>
      <c r="H6" s="15">
        <v>42.3</v>
      </c>
      <c r="I6" s="15">
        <v>40.299999999999997</v>
      </c>
      <c r="J6" s="15">
        <v>29</v>
      </c>
      <c r="K6" s="15">
        <v>19</v>
      </c>
      <c r="L6" s="15">
        <v>0.05</v>
      </c>
      <c r="M6" s="15">
        <v>18</v>
      </c>
      <c r="N6" s="15">
        <v>0.296875</v>
      </c>
      <c r="O6" s="16">
        <v>29.503600000000002</v>
      </c>
    </row>
    <row r="7" spans="1:15" x14ac:dyDescent="0.25">
      <c r="A7" s="12" t="s">
        <v>179</v>
      </c>
      <c r="B7" s="14" t="s">
        <v>180</v>
      </c>
      <c r="C7" s="14" t="s">
        <v>181</v>
      </c>
      <c r="D7" s="13" t="s">
        <v>187</v>
      </c>
      <c r="E7" s="17" t="s">
        <v>183</v>
      </c>
      <c r="F7" s="14"/>
      <c r="G7" s="19">
        <v>64</v>
      </c>
      <c r="H7" s="15">
        <v>42.3</v>
      </c>
      <c r="I7" s="15">
        <v>40.299999999999997</v>
      </c>
      <c r="J7" s="15">
        <v>29</v>
      </c>
      <c r="K7" s="15">
        <v>19</v>
      </c>
      <c r="L7" s="15">
        <v>0.05</v>
      </c>
      <c r="M7" s="15">
        <v>18</v>
      </c>
      <c r="N7" s="15">
        <v>0.296875</v>
      </c>
      <c r="O7" s="16">
        <v>29.503600000000002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19.5703125" customWidth="1"/>
    <col min="3" max="3" width="7.140625" bestFit="1" customWidth="1"/>
    <col min="4" max="4" width="38.140625" customWidth="1"/>
    <col min="5" max="5" width="74.85546875" bestFit="1" customWidth="1"/>
    <col min="6" max="6" width="35.1406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17</v>
      </c>
    </row>
    <row r="3" spans="1:15" x14ac:dyDescent="0.25">
      <c r="A3" s="23"/>
      <c r="B3" s="23"/>
      <c r="C3" s="4"/>
      <c r="D3" s="23"/>
      <c r="E3" s="4"/>
      <c r="F3" s="5"/>
      <c r="G3" s="23"/>
      <c r="H3" s="3"/>
      <c r="I3" s="3"/>
      <c r="J3" s="3"/>
      <c r="K3" s="1"/>
      <c r="L3" s="1"/>
      <c r="M3" s="1"/>
      <c r="N3" s="1"/>
      <c r="O3" s="6"/>
    </row>
    <row r="4" spans="1:15" x14ac:dyDescent="0.25">
      <c r="A4" s="24">
        <v>600001</v>
      </c>
      <c r="B4" s="7" t="s">
        <v>804</v>
      </c>
      <c r="C4" s="8" t="s">
        <v>1030</v>
      </c>
      <c r="D4" s="7" t="s">
        <v>805</v>
      </c>
      <c r="E4" s="29" t="s">
        <v>598</v>
      </c>
      <c r="F4" s="25"/>
      <c r="G4" s="26">
        <v>300</v>
      </c>
      <c r="H4" s="27">
        <v>69</v>
      </c>
      <c r="I4" s="27">
        <v>40.5</v>
      </c>
      <c r="J4" s="27">
        <v>33</v>
      </c>
      <c r="K4" s="27">
        <v>19.899999999999999</v>
      </c>
      <c r="L4" s="28">
        <v>9.2218499999999995E-2</v>
      </c>
      <c r="M4" s="27">
        <v>18.899999999999999</v>
      </c>
      <c r="N4" s="28">
        <v>6.6333333333333327E-2</v>
      </c>
      <c r="O4" s="9">
        <v>0.85050000000000014</v>
      </c>
    </row>
    <row r="5" spans="1:15" x14ac:dyDescent="0.25">
      <c r="A5" s="24">
        <v>600002</v>
      </c>
      <c r="B5" s="7" t="s">
        <v>804</v>
      </c>
      <c r="C5" s="8" t="s">
        <v>1030</v>
      </c>
      <c r="D5" s="7" t="s">
        <v>806</v>
      </c>
      <c r="E5" s="29" t="s">
        <v>599</v>
      </c>
      <c r="F5" s="25"/>
      <c r="G5" s="26">
        <v>240</v>
      </c>
      <c r="H5" s="27">
        <v>67.5</v>
      </c>
      <c r="I5" s="27">
        <v>33</v>
      </c>
      <c r="J5" s="27">
        <v>54</v>
      </c>
      <c r="K5" s="27">
        <v>17</v>
      </c>
      <c r="L5" s="28">
        <v>0.120285</v>
      </c>
      <c r="M5" s="27">
        <v>16</v>
      </c>
      <c r="N5" s="28">
        <v>7.0833333333333331E-2</v>
      </c>
      <c r="O5" s="9">
        <v>1.0605</v>
      </c>
    </row>
    <row r="6" spans="1:15" x14ac:dyDescent="0.25">
      <c r="A6" s="24">
        <v>600003</v>
      </c>
      <c r="B6" s="7" t="s">
        <v>804</v>
      </c>
      <c r="C6" s="8" t="s">
        <v>1030</v>
      </c>
      <c r="D6" s="7" t="s">
        <v>807</v>
      </c>
      <c r="E6" s="29" t="s">
        <v>600</v>
      </c>
      <c r="F6" s="25"/>
      <c r="G6" s="26">
        <v>100</v>
      </c>
      <c r="H6" s="27">
        <v>55</v>
      </c>
      <c r="I6" s="27">
        <v>32.5</v>
      </c>
      <c r="J6" s="27">
        <v>44.5</v>
      </c>
      <c r="K6" s="27">
        <v>10.5</v>
      </c>
      <c r="L6" s="28">
        <v>7.9543749999999996E-2</v>
      </c>
      <c r="M6" s="27">
        <v>9.5</v>
      </c>
      <c r="N6" s="28">
        <v>0.105</v>
      </c>
      <c r="O6" s="9">
        <v>1.4455</v>
      </c>
    </row>
    <row r="7" spans="1:15" x14ac:dyDescent="0.25">
      <c r="A7" s="24">
        <v>600004</v>
      </c>
      <c r="B7" s="7" t="s">
        <v>804</v>
      </c>
      <c r="C7" s="8" t="s">
        <v>1030</v>
      </c>
      <c r="D7" s="7" t="s">
        <v>808</v>
      </c>
      <c r="E7" s="29" t="s">
        <v>601</v>
      </c>
      <c r="F7" s="25"/>
      <c r="G7" s="26">
        <v>100</v>
      </c>
      <c r="H7" s="27">
        <v>62</v>
      </c>
      <c r="I7" s="27">
        <v>32</v>
      </c>
      <c r="J7" s="27">
        <v>54</v>
      </c>
      <c r="K7" s="27">
        <v>12</v>
      </c>
      <c r="L7" s="28">
        <v>0.107136</v>
      </c>
      <c r="M7" s="27">
        <v>11</v>
      </c>
      <c r="N7" s="28">
        <v>0.12</v>
      </c>
      <c r="O7" s="9">
        <v>1.7815000000000001</v>
      </c>
    </row>
    <row r="8" spans="1:15" x14ac:dyDescent="0.25">
      <c r="A8" s="24">
        <v>600005</v>
      </c>
      <c r="B8" s="7" t="s">
        <v>804</v>
      </c>
      <c r="C8" s="8" t="s">
        <v>1030</v>
      </c>
      <c r="D8" s="7" t="s">
        <v>809</v>
      </c>
      <c r="E8" s="29" t="s">
        <v>602</v>
      </c>
      <c r="F8" s="25"/>
      <c r="G8" s="26">
        <v>50</v>
      </c>
      <c r="H8" s="27">
        <v>81.5</v>
      </c>
      <c r="I8" s="27">
        <v>34</v>
      </c>
      <c r="J8" s="27">
        <v>33.5</v>
      </c>
      <c r="K8" s="27">
        <v>12.5</v>
      </c>
      <c r="L8" s="28">
        <v>9.2828499999999994E-2</v>
      </c>
      <c r="M8" s="27">
        <v>11.5</v>
      </c>
      <c r="N8" s="28">
        <v>0.25</v>
      </c>
      <c r="O8" s="9">
        <v>2.7614999999999998</v>
      </c>
    </row>
    <row r="9" spans="1:15" x14ac:dyDescent="0.25">
      <c r="A9" s="24" t="s">
        <v>548</v>
      </c>
      <c r="B9" s="7" t="s">
        <v>804</v>
      </c>
      <c r="C9" s="8" t="s">
        <v>1031</v>
      </c>
      <c r="D9" s="7" t="s">
        <v>810</v>
      </c>
      <c r="E9" s="29" t="s">
        <v>603</v>
      </c>
      <c r="F9" s="25"/>
      <c r="G9" s="26">
        <v>300</v>
      </c>
      <c r="H9" s="27">
        <v>67.5</v>
      </c>
      <c r="I9" s="27">
        <v>52</v>
      </c>
      <c r="J9" s="27">
        <v>51.5</v>
      </c>
      <c r="K9" s="27">
        <v>28.69</v>
      </c>
      <c r="L9" s="28">
        <v>0.18076500000000001</v>
      </c>
      <c r="M9" s="27">
        <v>27.6</v>
      </c>
      <c r="N9" s="28">
        <v>9.5633333333333334E-2</v>
      </c>
      <c r="O9" s="9">
        <v>1.274</v>
      </c>
    </row>
    <row r="10" spans="1:15" x14ac:dyDescent="0.25">
      <c r="A10" s="24" t="s">
        <v>549</v>
      </c>
      <c r="B10" s="7" t="s">
        <v>804</v>
      </c>
      <c r="C10" s="8" t="s">
        <v>1031</v>
      </c>
      <c r="D10" s="7" t="s">
        <v>811</v>
      </c>
      <c r="E10" s="29" t="s">
        <v>604</v>
      </c>
      <c r="F10" s="25"/>
      <c r="G10" s="26">
        <v>50</v>
      </c>
      <c r="H10" s="27">
        <v>51.5</v>
      </c>
      <c r="I10" s="27">
        <v>46.5</v>
      </c>
      <c r="J10" s="27">
        <v>32.5</v>
      </c>
      <c r="K10" s="27">
        <v>11.4</v>
      </c>
      <c r="L10" s="28">
        <v>7.7829375000000006E-2</v>
      </c>
      <c r="M10" s="27">
        <v>10.4</v>
      </c>
      <c r="N10" s="28">
        <v>0.22800000000000001</v>
      </c>
      <c r="O10" s="9">
        <v>2.5725000000000002</v>
      </c>
    </row>
    <row r="11" spans="1:15" x14ac:dyDescent="0.25">
      <c r="A11" s="24" t="s">
        <v>550</v>
      </c>
      <c r="B11" s="7" t="s">
        <v>804</v>
      </c>
      <c r="C11" s="8" t="s">
        <v>1031</v>
      </c>
      <c r="D11" s="7" t="s">
        <v>812</v>
      </c>
      <c r="E11" s="29" t="s">
        <v>605</v>
      </c>
      <c r="F11" s="25"/>
      <c r="G11" s="26">
        <v>30</v>
      </c>
      <c r="H11" s="27">
        <v>52.5</v>
      </c>
      <c r="I11" s="27">
        <v>36.5</v>
      </c>
      <c r="J11" s="27">
        <v>43</v>
      </c>
      <c r="K11" s="27">
        <v>9.9</v>
      </c>
      <c r="L11" s="28">
        <v>8.2398750000000007E-2</v>
      </c>
      <c r="M11" s="27">
        <v>8.9</v>
      </c>
      <c r="N11" s="28">
        <v>0.33</v>
      </c>
      <c r="O11" s="9">
        <v>4.1195000000000004</v>
      </c>
    </row>
    <row r="12" spans="1:15" x14ac:dyDescent="0.25">
      <c r="A12" s="24" t="s">
        <v>551</v>
      </c>
      <c r="B12" s="7" t="s">
        <v>804</v>
      </c>
      <c r="C12" s="8" t="s">
        <v>1031</v>
      </c>
      <c r="D12" s="7" t="s">
        <v>813</v>
      </c>
      <c r="E12" s="29" t="s">
        <v>606</v>
      </c>
      <c r="F12" s="25"/>
      <c r="G12" s="26">
        <v>30</v>
      </c>
      <c r="H12" s="27">
        <v>52</v>
      </c>
      <c r="I12" s="27">
        <v>47</v>
      </c>
      <c r="J12" s="27">
        <v>43</v>
      </c>
      <c r="K12" s="27">
        <v>14.4</v>
      </c>
      <c r="L12" s="28">
        <v>0.105092</v>
      </c>
      <c r="M12" s="27">
        <v>12</v>
      </c>
      <c r="N12" s="28">
        <v>0.48000000000000004</v>
      </c>
      <c r="O12" s="9">
        <v>4.7565</v>
      </c>
    </row>
    <row r="13" spans="1:15" x14ac:dyDescent="0.25">
      <c r="A13" s="24" t="s">
        <v>552</v>
      </c>
      <c r="B13" s="7" t="s">
        <v>804</v>
      </c>
      <c r="C13" s="8" t="s">
        <v>1031</v>
      </c>
      <c r="D13" s="7" t="s">
        <v>814</v>
      </c>
      <c r="E13" s="29" t="s">
        <v>607</v>
      </c>
      <c r="F13" s="25"/>
      <c r="G13" s="26">
        <v>30</v>
      </c>
      <c r="H13" s="27">
        <v>52.5</v>
      </c>
      <c r="I13" s="27">
        <v>42.5</v>
      </c>
      <c r="J13" s="27">
        <v>57.5</v>
      </c>
      <c r="K13" s="27">
        <v>15</v>
      </c>
      <c r="L13" s="28">
        <v>0.128296875</v>
      </c>
      <c r="M13" s="27">
        <v>13</v>
      </c>
      <c r="N13" s="28">
        <v>0.5</v>
      </c>
      <c r="O13" s="9">
        <v>5.6490000000000009</v>
      </c>
    </row>
    <row r="14" spans="1:15" x14ac:dyDescent="0.25">
      <c r="A14" s="24" t="s">
        <v>553</v>
      </c>
      <c r="B14" s="7" t="s">
        <v>804</v>
      </c>
      <c r="C14" s="8" t="s">
        <v>1031</v>
      </c>
      <c r="D14" s="7" t="s">
        <v>815</v>
      </c>
      <c r="E14" s="29" t="s">
        <v>608</v>
      </c>
      <c r="F14" s="25"/>
      <c r="G14" s="26">
        <v>20</v>
      </c>
      <c r="H14" s="27">
        <v>49.5</v>
      </c>
      <c r="I14" s="27">
        <v>47.5</v>
      </c>
      <c r="J14" s="27">
        <v>43</v>
      </c>
      <c r="K14" s="27">
        <v>11</v>
      </c>
      <c r="L14" s="28">
        <v>0.10110375000000001</v>
      </c>
      <c r="M14" s="27">
        <v>10</v>
      </c>
      <c r="N14" s="28">
        <v>0.55000000000000004</v>
      </c>
      <c r="O14" s="9">
        <v>6.6605000000000016</v>
      </c>
    </row>
    <row r="15" spans="1:15" x14ac:dyDescent="0.25">
      <c r="A15" s="24" t="s">
        <v>554</v>
      </c>
      <c r="B15" s="7" t="s">
        <v>804</v>
      </c>
      <c r="C15" s="8" t="s">
        <v>1031</v>
      </c>
      <c r="D15" s="7" t="s">
        <v>816</v>
      </c>
      <c r="E15" s="29" t="s">
        <v>609</v>
      </c>
      <c r="F15" s="25"/>
      <c r="G15" s="26">
        <v>20</v>
      </c>
      <c r="H15" s="27">
        <v>52.5</v>
      </c>
      <c r="I15" s="27">
        <v>43</v>
      </c>
      <c r="J15" s="27">
        <v>54.5</v>
      </c>
      <c r="K15" s="27">
        <v>15.3</v>
      </c>
      <c r="L15" s="28">
        <v>0.12303375</v>
      </c>
      <c r="M15" s="27">
        <v>12.8</v>
      </c>
      <c r="N15" s="28">
        <v>0.76500000000000001</v>
      </c>
      <c r="O15" s="9">
        <v>7.7700000000000005</v>
      </c>
    </row>
    <row r="16" spans="1:15" x14ac:dyDescent="0.25">
      <c r="A16" s="24" t="s">
        <v>555</v>
      </c>
      <c r="B16" s="7" t="s">
        <v>804</v>
      </c>
      <c r="C16" s="8" t="s">
        <v>1031</v>
      </c>
      <c r="D16" s="7" t="s">
        <v>817</v>
      </c>
      <c r="E16" s="29" t="s">
        <v>610</v>
      </c>
      <c r="F16" s="25"/>
      <c r="G16" s="26">
        <v>15</v>
      </c>
      <c r="H16" s="27">
        <v>63</v>
      </c>
      <c r="I16" s="27">
        <v>33.5</v>
      </c>
      <c r="J16" s="27">
        <v>53</v>
      </c>
      <c r="K16" s="27">
        <v>12.2</v>
      </c>
      <c r="L16" s="28">
        <v>0.1118565</v>
      </c>
      <c r="M16" s="27">
        <v>11.2</v>
      </c>
      <c r="N16" s="28">
        <v>0.81333333333333324</v>
      </c>
      <c r="O16" s="9">
        <v>9.5515000000000008</v>
      </c>
    </row>
    <row r="17" spans="1:15" x14ac:dyDescent="0.25">
      <c r="A17" s="24" t="s">
        <v>556</v>
      </c>
      <c r="B17" s="7" t="s">
        <v>804</v>
      </c>
      <c r="C17" s="8" t="s">
        <v>1031</v>
      </c>
      <c r="D17" s="7" t="s">
        <v>818</v>
      </c>
      <c r="E17" s="29" t="s">
        <v>611</v>
      </c>
      <c r="F17" s="25"/>
      <c r="G17" s="26">
        <v>10</v>
      </c>
      <c r="H17" s="27">
        <v>54</v>
      </c>
      <c r="I17" s="27">
        <v>38.5</v>
      </c>
      <c r="J17" s="27">
        <v>47.5</v>
      </c>
      <c r="K17" s="27">
        <v>10.6</v>
      </c>
      <c r="L17" s="28">
        <v>9.8752499999999993E-2</v>
      </c>
      <c r="M17" s="27">
        <v>9.1</v>
      </c>
      <c r="N17" s="28">
        <v>1.06</v>
      </c>
      <c r="O17" s="9">
        <v>11.879</v>
      </c>
    </row>
    <row r="18" spans="1:15" x14ac:dyDescent="0.25">
      <c r="A18" s="24" t="s">
        <v>557</v>
      </c>
      <c r="B18" s="7" t="s">
        <v>804</v>
      </c>
      <c r="C18" s="8" t="s">
        <v>1031</v>
      </c>
      <c r="D18" s="7" t="s">
        <v>819</v>
      </c>
      <c r="E18" s="29" t="s">
        <v>612</v>
      </c>
      <c r="F18" s="25"/>
      <c r="G18" s="26">
        <v>10</v>
      </c>
      <c r="H18" s="27">
        <v>55.5</v>
      </c>
      <c r="I18" s="27">
        <v>35</v>
      </c>
      <c r="J18" s="27">
        <v>57.5</v>
      </c>
      <c r="K18" s="27">
        <v>15.3</v>
      </c>
      <c r="L18" s="28">
        <v>0.11169374999999999</v>
      </c>
      <c r="M18" s="27">
        <v>12.3</v>
      </c>
      <c r="N18" s="28">
        <v>1.53</v>
      </c>
      <c r="O18" s="9">
        <v>16.3415</v>
      </c>
    </row>
    <row r="19" spans="1:15" x14ac:dyDescent="0.25">
      <c r="A19" s="24" t="s">
        <v>558</v>
      </c>
      <c r="B19" s="7" t="s">
        <v>804</v>
      </c>
      <c r="C19" s="8" t="s">
        <v>1031</v>
      </c>
      <c r="D19" s="7" t="s">
        <v>820</v>
      </c>
      <c r="E19" s="29" t="s">
        <v>613</v>
      </c>
      <c r="F19" s="25"/>
      <c r="G19" s="26">
        <v>5</v>
      </c>
      <c r="H19" s="27">
        <v>55.5</v>
      </c>
      <c r="I19" s="27">
        <v>29.5</v>
      </c>
      <c r="J19" s="27">
        <v>48</v>
      </c>
      <c r="K19" s="27">
        <v>10.5</v>
      </c>
      <c r="L19" s="28">
        <v>7.8588000000000005E-2</v>
      </c>
      <c r="M19" s="27">
        <v>8.5</v>
      </c>
      <c r="N19" s="28">
        <v>2.1</v>
      </c>
      <c r="O19" s="9">
        <v>25.469500000000004</v>
      </c>
    </row>
    <row r="20" spans="1:15" x14ac:dyDescent="0.25">
      <c r="A20" s="24" t="s">
        <v>559</v>
      </c>
      <c r="B20" s="7" t="s">
        <v>804</v>
      </c>
      <c r="C20" s="8" t="s">
        <v>1031</v>
      </c>
      <c r="D20" s="7" t="s">
        <v>821</v>
      </c>
      <c r="E20" s="29" t="s">
        <v>614</v>
      </c>
      <c r="F20" s="25"/>
      <c r="G20" s="26">
        <v>300</v>
      </c>
      <c r="H20" s="27">
        <v>67.5</v>
      </c>
      <c r="I20" s="27">
        <v>52</v>
      </c>
      <c r="J20" s="27">
        <v>51.5</v>
      </c>
      <c r="K20" s="27">
        <v>28.69</v>
      </c>
      <c r="L20" s="28">
        <v>0.18076500000000001</v>
      </c>
      <c r="M20" s="27">
        <v>27.6</v>
      </c>
      <c r="N20" s="28">
        <v>9.5633333333333334E-2</v>
      </c>
      <c r="O20" s="9">
        <v>1.5925</v>
      </c>
    </row>
    <row r="21" spans="1:15" x14ac:dyDescent="0.25">
      <c r="A21" s="24" t="s">
        <v>560</v>
      </c>
      <c r="B21" s="7" t="s">
        <v>804</v>
      </c>
      <c r="C21" s="8" t="s">
        <v>1031</v>
      </c>
      <c r="D21" s="7" t="s">
        <v>822</v>
      </c>
      <c r="E21" s="29" t="s">
        <v>615</v>
      </c>
      <c r="F21" s="25"/>
      <c r="G21" s="26">
        <v>50</v>
      </c>
      <c r="H21" s="27">
        <v>51.5</v>
      </c>
      <c r="I21" s="27">
        <v>46.5</v>
      </c>
      <c r="J21" s="27">
        <v>32.5</v>
      </c>
      <c r="K21" s="27">
        <v>11.4</v>
      </c>
      <c r="L21" s="28">
        <v>7.7829375000000006E-2</v>
      </c>
      <c r="M21" s="27">
        <v>10.4</v>
      </c>
      <c r="N21" s="28">
        <v>0.22800000000000001</v>
      </c>
      <c r="O21" s="9">
        <v>3.2164999999999999</v>
      </c>
    </row>
    <row r="22" spans="1:15" x14ac:dyDescent="0.25">
      <c r="A22" s="24" t="s">
        <v>561</v>
      </c>
      <c r="B22" s="7" t="s">
        <v>804</v>
      </c>
      <c r="C22" s="8" t="s">
        <v>1031</v>
      </c>
      <c r="D22" s="7" t="s">
        <v>823</v>
      </c>
      <c r="E22" s="29" t="s">
        <v>616</v>
      </c>
      <c r="F22" s="25"/>
      <c r="G22" s="26">
        <v>30</v>
      </c>
      <c r="H22" s="27">
        <v>52.5</v>
      </c>
      <c r="I22" s="27">
        <v>36.5</v>
      </c>
      <c r="J22" s="27">
        <v>43</v>
      </c>
      <c r="K22" s="27">
        <v>9.9</v>
      </c>
      <c r="L22" s="28">
        <v>8.2398750000000007E-2</v>
      </c>
      <c r="M22" s="27">
        <v>8.9</v>
      </c>
      <c r="N22" s="28">
        <v>0.33</v>
      </c>
      <c r="O22" s="9">
        <v>5.1379999999999999</v>
      </c>
    </row>
    <row r="23" spans="1:15" x14ac:dyDescent="0.25">
      <c r="A23" s="24" t="s">
        <v>562</v>
      </c>
      <c r="B23" s="7" t="s">
        <v>804</v>
      </c>
      <c r="C23" s="8" t="s">
        <v>1031</v>
      </c>
      <c r="D23" s="7" t="s">
        <v>824</v>
      </c>
      <c r="E23" s="29" t="s">
        <v>617</v>
      </c>
      <c r="F23" s="25"/>
      <c r="G23" s="26">
        <v>30</v>
      </c>
      <c r="H23" s="27">
        <v>52</v>
      </c>
      <c r="I23" s="27">
        <v>47</v>
      </c>
      <c r="J23" s="27">
        <v>43</v>
      </c>
      <c r="K23" s="27">
        <v>14.4</v>
      </c>
      <c r="L23" s="28">
        <v>0.105092</v>
      </c>
      <c r="M23" s="27">
        <v>12</v>
      </c>
      <c r="N23" s="28">
        <v>0.48000000000000004</v>
      </c>
      <c r="O23" s="9">
        <v>5.9430000000000005</v>
      </c>
    </row>
    <row r="24" spans="1:15" x14ac:dyDescent="0.25">
      <c r="A24" s="24" t="s">
        <v>563</v>
      </c>
      <c r="B24" s="7" t="s">
        <v>804</v>
      </c>
      <c r="C24" s="8" t="s">
        <v>1031</v>
      </c>
      <c r="D24" s="7" t="s">
        <v>825</v>
      </c>
      <c r="E24" s="29" t="s">
        <v>618</v>
      </c>
      <c r="F24" s="25"/>
      <c r="G24" s="26">
        <v>30</v>
      </c>
      <c r="H24" s="27">
        <v>52.5</v>
      </c>
      <c r="I24" s="27">
        <v>42.5</v>
      </c>
      <c r="J24" s="27">
        <v>57.5</v>
      </c>
      <c r="K24" s="27">
        <v>15</v>
      </c>
      <c r="L24" s="28">
        <v>0.128296875</v>
      </c>
      <c r="M24" s="27">
        <v>13</v>
      </c>
      <c r="N24" s="28">
        <v>0.5</v>
      </c>
      <c r="O24" s="9">
        <v>7.0455000000000005</v>
      </c>
    </row>
    <row r="25" spans="1:15" x14ac:dyDescent="0.25">
      <c r="A25" s="24" t="s">
        <v>564</v>
      </c>
      <c r="B25" s="7" t="s">
        <v>804</v>
      </c>
      <c r="C25" s="8" t="s">
        <v>1031</v>
      </c>
      <c r="D25" s="7" t="s">
        <v>826</v>
      </c>
      <c r="E25" s="29" t="s">
        <v>619</v>
      </c>
      <c r="F25" s="25"/>
      <c r="G25" s="26">
        <v>20</v>
      </c>
      <c r="H25" s="27">
        <v>49.5</v>
      </c>
      <c r="I25" s="27">
        <v>47.5</v>
      </c>
      <c r="J25" s="27">
        <v>43</v>
      </c>
      <c r="K25" s="27">
        <v>11</v>
      </c>
      <c r="L25" s="28">
        <v>0.10110375000000001</v>
      </c>
      <c r="M25" s="27">
        <v>10</v>
      </c>
      <c r="N25" s="28">
        <v>0.55000000000000004</v>
      </c>
      <c r="O25" s="9">
        <v>8.3195000000000014</v>
      </c>
    </row>
    <row r="26" spans="1:15" x14ac:dyDescent="0.25">
      <c r="A26" s="24" t="s">
        <v>565</v>
      </c>
      <c r="B26" s="7" t="s">
        <v>804</v>
      </c>
      <c r="C26" s="8" t="s">
        <v>1031</v>
      </c>
      <c r="D26" s="7" t="s">
        <v>827</v>
      </c>
      <c r="E26" s="29" t="s">
        <v>620</v>
      </c>
      <c r="F26" s="25"/>
      <c r="G26" s="26">
        <v>20</v>
      </c>
      <c r="H26" s="27">
        <v>52.5</v>
      </c>
      <c r="I26" s="27">
        <v>43</v>
      </c>
      <c r="J26" s="27">
        <v>54.5</v>
      </c>
      <c r="K26" s="27">
        <v>15.3</v>
      </c>
      <c r="L26" s="28">
        <v>0.12303375</v>
      </c>
      <c r="M26" s="27">
        <v>12.8</v>
      </c>
      <c r="N26" s="28">
        <v>0.76500000000000001</v>
      </c>
      <c r="O26" s="9">
        <v>9.7230000000000025</v>
      </c>
    </row>
    <row r="27" spans="1:15" x14ac:dyDescent="0.25">
      <c r="A27" s="24" t="s">
        <v>566</v>
      </c>
      <c r="B27" s="7" t="s">
        <v>804</v>
      </c>
      <c r="C27" s="8" t="s">
        <v>1031</v>
      </c>
      <c r="D27" s="7" t="s">
        <v>828</v>
      </c>
      <c r="E27" s="29" t="s">
        <v>621</v>
      </c>
      <c r="F27" s="25"/>
      <c r="G27" s="26">
        <v>15</v>
      </c>
      <c r="H27" s="27">
        <v>63</v>
      </c>
      <c r="I27" s="27">
        <v>33.5</v>
      </c>
      <c r="J27" s="27">
        <v>53</v>
      </c>
      <c r="K27" s="27">
        <v>12.2</v>
      </c>
      <c r="L27" s="28">
        <v>0.1118565</v>
      </c>
      <c r="M27" s="27">
        <v>11.2</v>
      </c>
      <c r="N27" s="28">
        <v>0.81333333333333324</v>
      </c>
      <c r="O27" s="9">
        <v>11.886000000000001</v>
      </c>
    </row>
    <row r="28" spans="1:15" x14ac:dyDescent="0.25">
      <c r="A28" s="24" t="s">
        <v>567</v>
      </c>
      <c r="B28" s="7" t="s">
        <v>804</v>
      </c>
      <c r="C28" s="8" t="s">
        <v>1031</v>
      </c>
      <c r="D28" s="7" t="s">
        <v>829</v>
      </c>
      <c r="E28" s="29" t="s">
        <v>622</v>
      </c>
      <c r="F28" s="25"/>
      <c r="G28" s="26">
        <v>10</v>
      </c>
      <c r="H28" s="27">
        <v>54</v>
      </c>
      <c r="I28" s="27">
        <v>38.5</v>
      </c>
      <c r="J28" s="27">
        <v>47.5</v>
      </c>
      <c r="K28" s="27">
        <v>10.6</v>
      </c>
      <c r="L28" s="28">
        <v>9.8752499999999993E-2</v>
      </c>
      <c r="M28" s="27">
        <v>9.1</v>
      </c>
      <c r="N28" s="28">
        <v>1.06</v>
      </c>
      <c r="O28" s="9">
        <v>14.819000000000003</v>
      </c>
    </row>
    <row r="29" spans="1:15" x14ac:dyDescent="0.25">
      <c r="A29" s="24" t="s">
        <v>568</v>
      </c>
      <c r="B29" s="7" t="s">
        <v>804</v>
      </c>
      <c r="C29" s="8" t="s">
        <v>1031</v>
      </c>
      <c r="D29" s="7" t="s">
        <v>830</v>
      </c>
      <c r="E29" s="29" t="s">
        <v>623</v>
      </c>
      <c r="F29" s="25"/>
      <c r="G29" s="26">
        <v>10</v>
      </c>
      <c r="H29" s="27">
        <v>55.5</v>
      </c>
      <c r="I29" s="27">
        <v>35</v>
      </c>
      <c r="J29" s="27">
        <v>57.5</v>
      </c>
      <c r="K29" s="27">
        <v>15.3</v>
      </c>
      <c r="L29" s="28">
        <v>0.11169374999999999</v>
      </c>
      <c r="M29" s="27">
        <v>12.3</v>
      </c>
      <c r="N29" s="28">
        <v>1.53</v>
      </c>
      <c r="O29" s="9">
        <v>21.014000000000003</v>
      </c>
    </row>
    <row r="30" spans="1:15" x14ac:dyDescent="0.25">
      <c r="A30" s="24" t="s">
        <v>569</v>
      </c>
      <c r="B30" s="7" t="s">
        <v>804</v>
      </c>
      <c r="C30" s="8" t="s">
        <v>1031</v>
      </c>
      <c r="D30" s="7" t="s">
        <v>831</v>
      </c>
      <c r="E30" s="29" t="s">
        <v>624</v>
      </c>
      <c r="F30" s="25"/>
      <c r="G30" s="26">
        <v>5</v>
      </c>
      <c r="H30" s="27">
        <v>55.5</v>
      </c>
      <c r="I30" s="27">
        <v>29.5</v>
      </c>
      <c r="J30" s="27">
        <v>48</v>
      </c>
      <c r="K30" s="27">
        <v>10.5</v>
      </c>
      <c r="L30" s="28">
        <v>7.8588000000000005E-2</v>
      </c>
      <c r="M30" s="27">
        <v>8.5</v>
      </c>
      <c r="N30" s="28">
        <v>2.1</v>
      </c>
      <c r="O30" s="9">
        <v>31.892000000000003</v>
      </c>
    </row>
    <row r="31" spans="1:15" x14ac:dyDescent="0.25">
      <c r="A31" s="24" t="s">
        <v>570</v>
      </c>
      <c r="B31" s="7" t="s">
        <v>804</v>
      </c>
      <c r="C31" s="8" t="s">
        <v>1031</v>
      </c>
      <c r="D31" s="7" t="s">
        <v>832</v>
      </c>
      <c r="E31" s="29" t="s">
        <v>625</v>
      </c>
      <c r="F31" s="25"/>
      <c r="G31" s="26">
        <v>200</v>
      </c>
      <c r="H31" s="27">
        <v>72.5</v>
      </c>
      <c r="I31" s="27">
        <v>55.5</v>
      </c>
      <c r="J31" s="27">
        <v>44</v>
      </c>
      <c r="K31" s="27">
        <v>22</v>
      </c>
      <c r="L31" s="28">
        <v>0.17704500000000001</v>
      </c>
      <c r="M31" s="27">
        <v>21</v>
      </c>
      <c r="N31" s="28">
        <v>0.11</v>
      </c>
      <c r="O31" s="9">
        <v>1.3615000000000002</v>
      </c>
    </row>
    <row r="32" spans="1:15" x14ac:dyDescent="0.25">
      <c r="A32" s="24" t="s">
        <v>571</v>
      </c>
      <c r="B32" s="7" t="s">
        <v>804</v>
      </c>
      <c r="C32" s="8" t="s">
        <v>1031</v>
      </c>
      <c r="D32" s="7" t="s">
        <v>833</v>
      </c>
      <c r="E32" s="29" t="s">
        <v>626</v>
      </c>
      <c r="F32" s="25"/>
      <c r="G32" s="26">
        <v>30</v>
      </c>
      <c r="H32" s="27">
        <v>52.5</v>
      </c>
      <c r="I32" s="27">
        <v>44</v>
      </c>
      <c r="J32" s="27">
        <v>47</v>
      </c>
      <c r="K32" s="27">
        <v>13</v>
      </c>
      <c r="L32" s="28">
        <v>0.10857</v>
      </c>
      <c r="M32" s="27">
        <v>10</v>
      </c>
      <c r="N32" s="28">
        <v>0.43333333333333335</v>
      </c>
      <c r="O32" s="9">
        <v>4.1195000000000004</v>
      </c>
    </row>
    <row r="33" spans="1:15" x14ac:dyDescent="0.25">
      <c r="A33" s="24" t="s">
        <v>572</v>
      </c>
      <c r="B33" s="7" t="s">
        <v>804</v>
      </c>
      <c r="C33" s="8" t="s">
        <v>1031</v>
      </c>
      <c r="D33" s="7" t="s">
        <v>834</v>
      </c>
      <c r="E33" s="29" t="s">
        <v>627</v>
      </c>
      <c r="F33" s="25"/>
      <c r="G33" s="26">
        <v>30</v>
      </c>
      <c r="H33" s="27">
        <v>53</v>
      </c>
      <c r="I33" s="27">
        <v>46.5</v>
      </c>
      <c r="J33" s="27">
        <v>54.5</v>
      </c>
      <c r="K33" s="27">
        <v>15</v>
      </c>
      <c r="L33" s="28">
        <v>0.13431525</v>
      </c>
      <c r="M33" s="27">
        <v>11.5</v>
      </c>
      <c r="N33" s="28">
        <v>0.5</v>
      </c>
      <c r="O33" s="9">
        <v>4.7565</v>
      </c>
    </row>
    <row r="34" spans="1:15" x14ac:dyDescent="0.25">
      <c r="A34" s="24" t="s">
        <v>573</v>
      </c>
      <c r="B34" s="7" t="s">
        <v>804</v>
      </c>
      <c r="C34" s="8" t="s">
        <v>1031</v>
      </c>
      <c r="D34" s="7" t="s">
        <v>835</v>
      </c>
      <c r="E34" s="29" t="s">
        <v>628</v>
      </c>
      <c r="F34" s="25"/>
      <c r="G34" s="26">
        <v>20</v>
      </c>
      <c r="H34" s="27">
        <v>52.5</v>
      </c>
      <c r="I34" s="27">
        <v>42</v>
      </c>
      <c r="J34" s="27">
        <v>53</v>
      </c>
      <c r="K34" s="27">
        <v>12.1</v>
      </c>
      <c r="L34" s="28">
        <v>0.116865</v>
      </c>
      <c r="M34" s="27">
        <v>9.1</v>
      </c>
      <c r="N34" s="28">
        <v>0.60499999999999998</v>
      </c>
      <c r="O34" s="9">
        <v>5.6490000000000009</v>
      </c>
    </row>
    <row r="35" spans="1:15" x14ac:dyDescent="0.25">
      <c r="A35" s="24" t="s">
        <v>574</v>
      </c>
      <c r="B35" s="7" t="s">
        <v>804</v>
      </c>
      <c r="C35" s="8" t="s">
        <v>1031</v>
      </c>
      <c r="D35" s="7" t="s">
        <v>836</v>
      </c>
      <c r="E35" s="29" t="s">
        <v>629</v>
      </c>
      <c r="F35" s="25"/>
      <c r="G35" s="26">
        <v>20</v>
      </c>
      <c r="H35" s="27">
        <v>51</v>
      </c>
      <c r="I35" s="27">
        <v>48</v>
      </c>
      <c r="J35" s="27">
        <v>47.5</v>
      </c>
      <c r="K35" s="27">
        <v>13.8</v>
      </c>
      <c r="L35" s="28">
        <v>0.11627999999999999</v>
      </c>
      <c r="M35" s="27">
        <v>10.8</v>
      </c>
      <c r="N35" s="28">
        <v>0.69000000000000006</v>
      </c>
      <c r="O35" s="9">
        <v>6.6605000000000016</v>
      </c>
    </row>
    <row r="36" spans="1:15" x14ac:dyDescent="0.25">
      <c r="A36" s="24" t="s">
        <v>575</v>
      </c>
      <c r="B36" s="7" t="s">
        <v>804</v>
      </c>
      <c r="C36" s="8" t="s">
        <v>1031</v>
      </c>
      <c r="D36" s="7" t="s">
        <v>837</v>
      </c>
      <c r="E36" s="29" t="s">
        <v>630</v>
      </c>
      <c r="F36" s="25"/>
      <c r="G36" s="26">
        <v>20</v>
      </c>
      <c r="H36" s="27">
        <v>52.5</v>
      </c>
      <c r="I36" s="27">
        <v>46.5</v>
      </c>
      <c r="J36" s="27">
        <v>59.5</v>
      </c>
      <c r="K36" s="27">
        <v>15.3</v>
      </c>
      <c r="L36" s="28">
        <v>0.14525437499999999</v>
      </c>
      <c r="M36" s="27">
        <v>11.6</v>
      </c>
      <c r="N36" s="28">
        <v>0.76500000000000001</v>
      </c>
      <c r="O36" s="9">
        <v>7.7700000000000005</v>
      </c>
    </row>
    <row r="37" spans="1:15" x14ac:dyDescent="0.25">
      <c r="A37" s="24" t="s">
        <v>576</v>
      </c>
      <c r="B37" s="7" t="s">
        <v>804</v>
      </c>
      <c r="C37" s="8" t="s">
        <v>1031</v>
      </c>
      <c r="D37" s="7" t="s">
        <v>838</v>
      </c>
      <c r="E37" s="29" t="s">
        <v>631</v>
      </c>
      <c r="F37" s="25"/>
      <c r="G37" s="26">
        <v>15</v>
      </c>
      <c r="H37" s="27">
        <v>69</v>
      </c>
      <c r="I37" s="27">
        <v>35.5</v>
      </c>
      <c r="J37" s="27">
        <v>46.5</v>
      </c>
      <c r="K37" s="27">
        <v>12</v>
      </c>
      <c r="L37" s="28">
        <v>0.11390175</v>
      </c>
      <c r="M37" s="27">
        <v>10</v>
      </c>
      <c r="N37" s="28">
        <v>0.8</v>
      </c>
      <c r="O37" s="9">
        <v>9.5515000000000008</v>
      </c>
    </row>
    <row r="38" spans="1:15" x14ac:dyDescent="0.25">
      <c r="A38" s="24" t="s">
        <v>577</v>
      </c>
      <c r="B38" s="7" t="s">
        <v>804</v>
      </c>
      <c r="C38" s="8" t="s">
        <v>1031</v>
      </c>
      <c r="D38" s="7" t="s">
        <v>839</v>
      </c>
      <c r="E38" s="29" t="s">
        <v>632</v>
      </c>
      <c r="F38" s="25"/>
      <c r="G38" s="26">
        <v>10</v>
      </c>
      <c r="H38" s="27">
        <v>54</v>
      </c>
      <c r="I38" s="27">
        <v>38.5</v>
      </c>
      <c r="J38" s="27">
        <v>47.5</v>
      </c>
      <c r="K38" s="27">
        <v>10.6</v>
      </c>
      <c r="L38" s="28">
        <v>9.8752499999999993E-2</v>
      </c>
      <c r="M38" s="27">
        <v>9.1</v>
      </c>
      <c r="N38" s="28">
        <v>1.06</v>
      </c>
      <c r="O38" s="9">
        <v>11.879</v>
      </c>
    </row>
    <row r="39" spans="1:15" x14ac:dyDescent="0.25">
      <c r="A39" s="24" t="s">
        <v>578</v>
      </c>
      <c r="B39" s="7" t="s">
        <v>804</v>
      </c>
      <c r="C39" s="8" t="s">
        <v>1031</v>
      </c>
      <c r="D39" s="7" t="s">
        <v>840</v>
      </c>
      <c r="E39" s="29" t="s">
        <v>633</v>
      </c>
      <c r="F39" s="25"/>
      <c r="G39" s="26">
        <v>10</v>
      </c>
      <c r="H39" s="27">
        <v>56</v>
      </c>
      <c r="I39" s="27">
        <v>37</v>
      </c>
      <c r="J39" s="27">
        <v>64.5</v>
      </c>
      <c r="K39" s="27">
        <v>13.3</v>
      </c>
      <c r="L39" s="28">
        <v>0.13364400000000001</v>
      </c>
      <c r="M39" s="27">
        <v>10.5</v>
      </c>
      <c r="N39" s="28">
        <v>1.33</v>
      </c>
      <c r="O39" s="9">
        <v>16.3415</v>
      </c>
    </row>
    <row r="40" spans="1:15" x14ac:dyDescent="0.25">
      <c r="A40" s="24">
        <v>601131</v>
      </c>
      <c r="B40" s="7" t="s">
        <v>804</v>
      </c>
      <c r="C40" s="8" t="s">
        <v>1031</v>
      </c>
      <c r="D40" s="7" t="s">
        <v>841</v>
      </c>
      <c r="E40" s="29" t="s">
        <v>634</v>
      </c>
      <c r="F40" s="25"/>
      <c r="G40" s="26">
        <v>5</v>
      </c>
      <c r="H40" s="27">
        <v>55.5</v>
      </c>
      <c r="I40" s="27">
        <v>32</v>
      </c>
      <c r="J40" s="27">
        <v>51.5</v>
      </c>
      <c r="K40" s="27">
        <v>12</v>
      </c>
      <c r="L40" s="28">
        <v>9.1464000000000004E-2</v>
      </c>
      <c r="M40" s="27">
        <v>9.5</v>
      </c>
      <c r="N40" s="28">
        <v>2.4</v>
      </c>
      <c r="O40" s="9">
        <v>25.469500000000004</v>
      </c>
    </row>
    <row r="41" spans="1:15" x14ac:dyDescent="0.25">
      <c r="A41" s="24">
        <v>601221</v>
      </c>
      <c r="B41" s="7" t="s">
        <v>804</v>
      </c>
      <c r="C41" s="8" t="s">
        <v>1031</v>
      </c>
      <c r="D41" s="7" t="s">
        <v>842</v>
      </c>
      <c r="E41" s="29" t="s">
        <v>635</v>
      </c>
      <c r="F41" s="25"/>
      <c r="G41" s="26">
        <v>200</v>
      </c>
      <c r="H41" s="27">
        <v>72.5</v>
      </c>
      <c r="I41" s="27">
        <v>55.5</v>
      </c>
      <c r="J41" s="27">
        <v>44</v>
      </c>
      <c r="K41" s="27">
        <v>22</v>
      </c>
      <c r="L41" s="28">
        <v>0.17704500000000001</v>
      </c>
      <c r="M41" s="27">
        <v>21</v>
      </c>
      <c r="N41" s="28">
        <v>0.11</v>
      </c>
      <c r="O41" s="9">
        <v>1.6975000000000002</v>
      </c>
    </row>
    <row r="42" spans="1:15" x14ac:dyDescent="0.25">
      <c r="A42" s="24">
        <v>601223</v>
      </c>
      <c r="B42" s="7" t="s">
        <v>804</v>
      </c>
      <c r="C42" s="8" t="s">
        <v>1031</v>
      </c>
      <c r="D42" s="7" t="s">
        <v>843</v>
      </c>
      <c r="E42" s="29" t="s">
        <v>636</v>
      </c>
      <c r="F42" s="25"/>
      <c r="G42" s="26">
        <v>30</v>
      </c>
      <c r="H42" s="27">
        <v>52.5</v>
      </c>
      <c r="I42" s="27">
        <v>44</v>
      </c>
      <c r="J42" s="27">
        <v>47</v>
      </c>
      <c r="K42" s="27">
        <v>13</v>
      </c>
      <c r="L42" s="28">
        <v>0.10857</v>
      </c>
      <c r="M42" s="27">
        <v>10</v>
      </c>
      <c r="N42" s="28">
        <v>0.43333333333333335</v>
      </c>
      <c r="O42" s="9">
        <v>5.1379999999999999</v>
      </c>
    </row>
    <row r="43" spans="1:15" x14ac:dyDescent="0.25">
      <c r="A43" s="24">
        <v>601224</v>
      </c>
      <c r="B43" s="7" t="s">
        <v>804</v>
      </c>
      <c r="C43" s="8" t="s">
        <v>1031</v>
      </c>
      <c r="D43" s="7" t="s">
        <v>844</v>
      </c>
      <c r="E43" s="29" t="s">
        <v>637</v>
      </c>
      <c r="F43" s="25"/>
      <c r="G43" s="26">
        <v>30</v>
      </c>
      <c r="H43" s="27">
        <v>53</v>
      </c>
      <c r="I43" s="27">
        <v>46.5</v>
      </c>
      <c r="J43" s="27">
        <v>54.5</v>
      </c>
      <c r="K43" s="27">
        <v>15</v>
      </c>
      <c r="L43" s="28">
        <v>0.13431525</v>
      </c>
      <c r="M43" s="27">
        <v>11.5</v>
      </c>
      <c r="N43" s="28">
        <v>0.5</v>
      </c>
      <c r="O43" s="9">
        <v>5.9430000000000005</v>
      </c>
    </row>
    <row r="44" spans="1:15" x14ac:dyDescent="0.25">
      <c r="A44" s="24">
        <v>601225</v>
      </c>
      <c r="B44" s="7" t="s">
        <v>804</v>
      </c>
      <c r="C44" s="8" t="s">
        <v>1031</v>
      </c>
      <c r="D44" s="7" t="s">
        <v>845</v>
      </c>
      <c r="E44" s="29" t="s">
        <v>638</v>
      </c>
      <c r="F44" s="25"/>
      <c r="G44" s="26">
        <v>20</v>
      </c>
      <c r="H44" s="27">
        <v>52.5</v>
      </c>
      <c r="I44" s="27">
        <v>42</v>
      </c>
      <c r="J44" s="27">
        <v>53</v>
      </c>
      <c r="K44" s="27">
        <v>12.1</v>
      </c>
      <c r="L44" s="28">
        <v>0.116865</v>
      </c>
      <c r="M44" s="27">
        <v>9.1</v>
      </c>
      <c r="N44" s="28">
        <v>0.60499999999999998</v>
      </c>
      <c r="O44" s="9">
        <v>7.0455000000000005</v>
      </c>
    </row>
    <row r="45" spans="1:15" x14ac:dyDescent="0.25">
      <c r="A45" s="24">
        <v>601226</v>
      </c>
      <c r="B45" s="7" t="s">
        <v>804</v>
      </c>
      <c r="C45" s="8" t="s">
        <v>1031</v>
      </c>
      <c r="D45" s="7" t="s">
        <v>846</v>
      </c>
      <c r="E45" s="29" t="s">
        <v>639</v>
      </c>
      <c r="F45" s="25"/>
      <c r="G45" s="26">
        <v>20</v>
      </c>
      <c r="H45" s="27">
        <v>51</v>
      </c>
      <c r="I45" s="27">
        <v>48</v>
      </c>
      <c r="J45" s="27">
        <v>47.5</v>
      </c>
      <c r="K45" s="27">
        <v>13.8</v>
      </c>
      <c r="L45" s="28">
        <v>0.11627999999999999</v>
      </c>
      <c r="M45" s="27">
        <v>10.8</v>
      </c>
      <c r="N45" s="28">
        <v>0.69000000000000006</v>
      </c>
      <c r="O45" s="9">
        <v>8.3195000000000014</v>
      </c>
    </row>
    <row r="46" spans="1:15" x14ac:dyDescent="0.25">
      <c r="A46" s="24">
        <v>601227</v>
      </c>
      <c r="B46" s="7" t="s">
        <v>804</v>
      </c>
      <c r="C46" s="8" t="s">
        <v>1031</v>
      </c>
      <c r="D46" s="7" t="s">
        <v>847</v>
      </c>
      <c r="E46" s="29" t="s">
        <v>640</v>
      </c>
      <c r="F46" s="25"/>
      <c r="G46" s="26">
        <v>20</v>
      </c>
      <c r="H46" s="27">
        <v>52.5</v>
      </c>
      <c r="I46" s="27">
        <v>46.5</v>
      </c>
      <c r="J46" s="27">
        <v>59.5</v>
      </c>
      <c r="K46" s="27">
        <v>15.3</v>
      </c>
      <c r="L46" s="28">
        <v>0.14525437499999999</v>
      </c>
      <c r="M46" s="27">
        <v>11.6</v>
      </c>
      <c r="N46" s="28">
        <v>0.76500000000000001</v>
      </c>
      <c r="O46" s="9">
        <v>9.7230000000000025</v>
      </c>
    </row>
    <row r="47" spans="1:15" x14ac:dyDescent="0.25">
      <c r="A47" s="24">
        <v>601228</v>
      </c>
      <c r="B47" s="7" t="s">
        <v>804</v>
      </c>
      <c r="C47" s="8" t="s">
        <v>1031</v>
      </c>
      <c r="D47" s="7" t="s">
        <v>848</v>
      </c>
      <c r="E47" s="29" t="s">
        <v>641</v>
      </c>
      <c r="F47" s="25"/>
      <c r="G47" s="26">
        <v>15</v>
      </c>
      <c r="H47" s="27">
        <v>69</v>
      </c>
      <c r="I47" s="27">
        <v>35.5</v>
      </c>
      <c r="J47" s="27">
        <v>46.5</v>
      </c>
      <c r="K47" s="27">
        <v>12</v>
      </c>
      <c r="L47" s="28">
        <v>0.11390175</v>
      </c>
      <c r="M47" s="27">
        <v>10</v>
      </c>
      <c r="N47" s="28">
        <v>0.8</v>
      </c>
      <c r="O47" s="9">
        <v>11.886000000000001</v>
      </c>
    </row>
    <row r="48" spans="1:15" x14ac:dyDescent="0.25">
      <c r="A48" s="24">
        <v>601229</v>
      </c>
      <c r="B48" s="7" t="s">
        <v>804</v>
      </c>
      <c r="C48" s="8" t="s">
        <v>1031</v>
      </c>
      <c r="D48" s="7" t="s">
        <v>849</v>
      </c>
      <c r="E48" s="29" t="s">
        <v>642</v>
      </c>
      <c r="F48" s="25"/>
      <c r="G48" s="26">
        <v>10</v>
      </c>
      <c r="H48" s="27">
        <v>54</v>
      </c>
      <c r="I48" s="27">
        <v>38.5</v>
      </c>
      <c r="J48" s="27">
        <v>47.5</v>
      </c>
      <c r="K48" s="27">
        <v>10.6</v>
      </c>
      <c r="L48" s="28">
        <v>9.8752499999999993E-2</v>
      </c>
      <c r="M48" s="27">
        <v>9.1</v>
      </c>
      <c r="N48" s="28">
        <v>1.06</v>
      </c>
      <c r="O48" s="9">
        <v>14.819000000000003</v>
      </c>
    </row>
    <row r="49" spans="1:15" x14ac:dyDescent="0.25">
      <c r="A49" s="24">
        <v>601230</v>
      </c>
      <c r="B49" s="7" t="s">
        <v>804</v>
      </c>
      <c r="C49" s="8" t="s">
        <v>1031</v>
      </c>
      <c r="D49" s="7" t="s">
        <v>850</v>
      </c>
      <c r="E49" s="29" t="s">
        <v>643</v>
      </c>
      <c r="F49" s="25"/>
      <c r="G49" s="26">
        <v>10</v>
      </c>
      <c r="H49" s="27">
        <v>56</v>
      </c>
      <c r="I49" s="27">
        <v>37</v>
      </c>
      <c r="J49" s="27">
        <v>64.5</v>
      </c>
      <c r="K49" s="27">
        <v>13.3</v>
      </c>
      <c r="L49" s="28">
        <v>0.13364400000000001</v>
      </c>
      <c r="M49" s="27">
        <v>10.5</v>
      </c>
      <c r="N49" s="28">
        <v>1.33</v>
      </c>
      <c r="O49" s="9">
        <v>21.014000000000003</v>
      </c>
    </row>
    <row r="50" spans="1:15" x14ac:dyDescent="0.25">
      <c r="A50" s="24">
        <v>601231</v>
      </c>
      <c r="B50" s="7" t="s">
        <v>804</v>
      </c>
      <c r="C50" s="8" t="s">
        <v>1031</v>
      </c>
      <c r="D50" s="7" t="s">
        <v>851</v>
      </c>
      <c r="E50" s="29" t="s">
        <v>644</v>
      </c>
      <c r="F50" s="25"/>
      <c r="G50" s="26">
        <v>5</v>
      </c>
      <c r="H50" s="27">
        <v>55.5</v>
      </c>
      <c r="I50" s="27">
        <v>32</v>
      </c>
      <c r="J50" s="27">
        <v>51.5</v>
      </c>
      <c r="K50" s="27">
        <v>12</v>
      </c>
      <c r="L50" s="28">
        <v>9.1464000000000004E-2</v>
      </c>
      <c r="M50" s="27">
        <v>9.5</v>
      </c>
      <c r="N50" s="28">
        <v>2.4</v>
      </c>
      <c r="O50" s="9">
        <v>31.892000000000003</v>
      </c>
    </row>
    <row r="51" spans="1:15" x14ac:dyDescent="0.25">
      <c r="A51" s="24">
        <v>603001</v>
      </c>
      <c r="B51" s="7" t="s">
        <v>804</v>
      </c>
      <c r="C51" s="8" t="s">
        <v>1032</v>
      </c>
      <c r="D51" s="7" t="s">
        <v>852</v>
      </c>
      <c r="E51" s="29" t="s">
        <v>645</v>
      </c>
      <c r="F51" s="25"/>
      <c r="G51" s="26">
        <v>40</v>
      </c>
      <c r="H51" s="27">
        <v>50</v>
      </c>
      <c r="I51" s="27">
        <v>34</v>
      </c>
      <c r="J51" s="27">
        <v>51</v>
      </c>
      <c r="K51" s="27">
        <v>14</v>
      </c>
      <c r="L51" s="28">
        <v>8.6699999999999999E-2</v>
      </c>
      <c r="M51" s="27">
        <v>13</v>
      </c>
      <c r="N51" s="28">
        <v>0.35</v>
      </c>
      <c r="O51" s="9">
        <v>4.851</v>
      </c>
    </row>
    <row r="52" spans="1:15" x14ac:dyDescent="0.25">
      <c r="A52" s="24">
        <v>603002</v>
      </c>
      <c r="B52" s="7" t="s">
        <v>804</v>
      </c>
      <c r="C52" s="8" t="s">
        <v>1032</v>
      </c>
      <c r="D52" s="7" t="s">
        <v>853</v>
      </c>
      <c r="E52" s="29" t="s">
        <v>646</v>
      </c>
      <c r="F52" s="25"/>
      <c r="G52" s="26">
        <v>30</v>
      </c>
      <c r="H52" s="27">
        <v>50</v>
      </c>
      <c r="I52" s="27">
        <v>43</v>
      </c>
      <c r="J52" s="27">
        <v>49.5</v>
      </c>
      <c r="K52" s="27">
        <v>18</v>
      </c>
      <c r="L52" s="28">
        <v>0.10642500000000001</v>
      </c>
      <c r="M52" s="27">
        <v>16</v>
      </c>
      <c r="N52" s="28">
        <v>0.6</v>
      </c>
      <c r="O52" s="9">
        <v>6.2265000000000006</v>
      </c>
    </row>
    <row r="53" spans="1:15" x14ac:dyDescent="0.25">
      <c r="A53" s="24">
        <v>603003</v>
      </c>
      <c r="B53" s="7" t="s">
        <v>804</v>
      </c>
      <c r="C53" s="8" t="s">
        <v>1032</v>
      </c>
      <c r="D53" s="7" t="s">
        <v>854</v>
      </c>
      <c r="E53" s="29" t="s">
        <v>647</v>
      </c>
      <c r="F53" s="25"/>
      <c r="G53" s="26">
        <v>20</v>
      </c>
      <c r="H53" s="27">
        <v>57</v>
      </c>
      <c r="I53" s="27">
        <v>41.5</v>
      </c>
      <c r="J53" s="27">
        <v>53.5</v>
      </c>
      <c r="K53" s="27">
        <v>21</v>
      </c>
      <c r="L53" s="28">
        <v>0.12655425000000001</v>
      </c>
      <c r="M53" s="27">
        <v>20</v>
      </c>
      <c r="N53" s="28">
        <v>1.05</v>
      </c>
      <c r="O53" s="9">
        <v>10.006500000000001</v>
      </c>
    </row>
    <row r="54" spans="1:15" x14ac:dyDescent="0.25">
      <c r="A54" s="24">
        <v>603004</v>
      </c>
      <c r="B54" s="7" t="s">
        <v>804</v>
      </c>
      <c r="C54" s="8" t="s">
        <v>1032</v>
      </c>
      <c r="D54" s="7" t="s">
        <v>855</v>
      </c>
      <c r="E54" s="29" t="s">
        <v>648</v>
      </c>
      <c r="F54" s="25"/>
      <c r="G54" s="26">
        <v>15</v>
      </c>
      <c r="H54" s="27">
        <v>57</v>
      </c>
      <c r="I54" s="27">
        <v>32.5</v>
      </c>
      <c r="J54" s="27">
        <v>63.5</v>
      </c>
      <c r="K54" s="27">
        <v>18</v>
      </c>
      <c r="L54" s="28">
        <v>0.11763375</v>
      </c>
      <c r="M54" s="27">
        <v>16</v>
      </c>
      <c r="N54" s="28">
        <v>1.2</v>
      </c>
      <c r="O54" s="9">
        <v>11.784500000000001</v>
      </c>
    </row>
    <row r="55" spans="1:15" x14ac:dyDescent="0.25">
      <c r="A55" s="24">
        <v>603005</v>
      </c>
      <c r="B55" s="7" t="s">
        <v>804</v>
      </c>
      <c r="C55" s="8" t="s">
        <v>1032</v>
      </c>
      <c r="D55" s="7" t="s">
        <v>856</v>
      </c>
      <c r="E55" s="29" t="s">
        <v>649</v>
      </c>
      <c r="F55" s="25"/>
      <c r="G55" s="26">
        <v>15</v>
      </c>
      <c r="H55" s="27">
        <v>60</v>
      </c>
      <c r="I55" s="27">
        <v>38</v>
      </c>
      <c r="J55" s="27">
        <v>63</v>
      </c>
      <c r="K55" s="27">
        <v>21</v>
      </c>
      <c r="L55" s="28">
        <v>0.14363999999999999</v>
      </c>
      <c r="M55" s="27">
        <v>20</v>
      </c>
      <c r="N55" s="28">
        <v>1.4</v>
      </c>
      <c r="O55" s="9">
        <v>14.231</v>
      </c>
    </row>
    <row r="56" spans="1:15" x14ac:dyDescent="0.25">
      <c r="A56" s="24">
        <v>603006</v>
      </c>
      <c r="B56" s="7" t="s">
        <v>804</v>
      </c>
      <c r="C56" s="8" t="s">
        <v>1032</v>
      </c>
      <c r="D56" s="7" t="s">
        <v>857</v>
      </c>
      <c r="E56" s="29" t="s">
        <v>650</v>
      </c>
      <c r="F56" s="25"/>
      <c r="G56" s="26">
        <v>10</v>
      </c>
      <c r="H56" s="27">
        <v>60</v>
      </c>
      <c r="I56" s="27">
        <v>38</v>
      </c>
      <c r="J56" s="27">
        <v>58.5</v>
      </c>
      <c r="K56" s="27">
        <v>18</v>
      </c>
      <c r="L56" s="28">
        <v>0.13338</v>
      </c>
      <c r="M56" s="27">
        <v>17</v>
      </c>
      <c r="N56" s="28">
        <v>1.8</v>
      </c>
      <c r="O56" s="9">
        <v>18.231500000000004</v>
      </c>
    </row>
    <row r="57" spans="1:15" x14ac:dyDescent="0.25">
      <c r="A57" s="24">
        <v>604001</v>
      </c>
      <c r="B57" s="7" t="s">
        <v>804</v>
      </c>
      <c r="C57" s="8" t="s">
        <v>1033</v>
      </c>
      <c r="D57" s="7" t="s">
        <v>858</v>
      </c>
      <c r="E57" s="29" t="s">
        <v>651</v>
      </c>
      <c r="F57" s="25"/>
      <c r="G57" s="26">
        <v>20</v>
      </c>
      <c r="H57" s="27">
        <v>54</v>
      </c>
      <c r="I57" s="27">
        <v>44.5</v>
      </c>
      <c r="J57" s="27">
        <v>31</v>
      </c>
      <c r="K57" s="27">
        <v>11</v>
      </c>
      <c r="L57" s="28">
        <v>7.4493000000000004E-2</v>
      </c>
      <c r="M57" s="27">
        <v>10</v>
      </c>
      <c r="N57" s="28">
        <v>0.55000000000000004</v>
      </c>
      <c r="O57" s="9">
        <v>6.9089999999999998</v>
      </c>
    </row>
    <row r="58" spans="1:15" x14ac:dyDescent="0.25">
      <c r="A58" s="24">
        <v>604002</v>
      </c>
      <c r="B58" s="7" t="s">
        <v>804</v>
      </c>
      <c r="C58" s="8" t="s">
        <v>1033</v>
      </c>
      <c r="D58" s="7" t="s">
        <v>859</v>
      </c>
      <c r="E58" s="29" t="s">
        <v>646</v>
      </c>
      <c r="F58" s="25"/>
      <c r="G58" s="26">
        <v>20</v>
      </c>
      <c r="H58" s="27">
        <v>54</v>
      </c>
      <c r="I58" s="27">
        <v>44.5</v>
      </c>
      <c r="J58" s="27">
        <v>46</v>
      </c>
      <c r="K58" s="27">
        <v>15</v>
      </c>
      <c r="L58" s="28">
        <v>0.110538</v>
      </c>
      <c r="M58" s="27">
        <v>14</v>
      </c>
      <c r="N58" s="28">
        <v>0.75</v>
      </c>
      <c r="O58" s="9">
        <v>10.363500000000002</v>
      </c>
    </row>
    <row r="59" spans="1:15" x14ac:dyDescent="0.25">
      <c r="A59" s="24">
        <v>604003</v>
      </c>
      <c r="B59" s="7" t="s">
        <v>804</v>
      </c>
      <c r="C59" s="8" t="s">
        <v>1033</v>
      </c>
      <c r="D59" s="7" t="s">
        <v>860</v>
      </c>
      <c r="E59" s="29" t="s">
        <v>647</v>
      </c>
      <c r="F59" s="25"/>
      <c r="G59" s="26">
        <v>10</v>
      </c>
      <c r="H59" s="27">
        <v>72</v>
      </c>
      <c r="I59" s="27">
        <v>31</v>
      </c>
      <c r="J59" s="27">
        <v>53.5</v>
      </c>
      <c r="K59" s="27">
        <v>15</v>
      </c>
      <c r="L59" s="28">
        <v>0.119412</v>
      </c>
      <c r="M59" s="27">
        <v>13</v>
      </c>
      <c r="N59" s="28">
        <v>1.5</v>
      </c>
      <c r="O59" s="9">
        <v>15.5505</v>
      </c>
    </row>
    <row r="60" spans="1:15" x14ac:dyDescent="0.25">
      <c r="A60" s="24">
        <v>604004</v>
      </c>
      <c r="B60" s="7" t="s">
        <v>804</v>
      </c>
      <c r="C60" s="8" t="s">
        <v>1033</v>
      </c>
      <c r="D60" s="7" t="s">
        <v>861</v>
      </c>
      <c r="E60" s="29" t="s">
        <v>649</v>
      </c>
      <c r="F60" s="25"/>
      <c r="G60" s="26">
        <v>5</v>
      </c>
      <c r="H60" s="27">
        <v>73</v>
      </c>
      <c r="I60" s="27">
        <v>30.5</v>
      </c>
      <c r="J60" s="27">
        <v>43.5</v>
      </c>
      <c r="K60" s="27">
        <v>12</v>
      </c>
      <c r="L60" s="28">
        <v>9.6852750000000001E-2</v>
      </c>
      <c r="M60" s="27">
        <v>10</v>
      </c>
      <c r="N60" s="28">
        <v>2.4</v>
      </c>
      <c r="O60" s="9">
        <v>24.181500000000003</v>
      </c>
    </row>
    <row r="61" spans="1:15" x14ac:dyDescent="0.25">
      <c r="A61" s="24">
        <v>604005</v>
      </c>
      <c r="B61" s="7" t="s">
        <v>804</v>
      </c>
      <c r="C61" s="8" t="s">
        <v>1033</v>
      </c>
      <c r="D61" s="7" t="s">
        <v>862</v>
      </c>
      <c r="E61" s="29" t="s">
        <v>650</v>
      </c>
      <c r="F61" s="25"/>
      <c r="G61" s="26">
        <v>5</v>
      </c>
      <c r="H61" s="27">
        <v>74.5</v>
      </c>
      <c r="I61" s="27">
        <v>31.5</v>
      </c>
      <c r="J61" s="27">
        <v>44.5</v>
      </c>
      <c r="K61" s="27">
        <v>12</v>
      </c>
      <c r="L61" s="28">
        <v>0.10443037500000001</v>
      </c>
      <c r="M61" s="27">
        <v>10</v>
      </c>
      <c r="N61" s="28">
        <v>2.4</v>
      </c>
      <c r="O61" s="9">
        <v>28.297500000000003</v>
      </c>
    </row>
    <row r="62" spans="1:15" x14ac:dyDescent="0.25">
      <c r="A62" s="24">
        <v>606002</v>
      </c>
      <c r="B62" s="7" t="s">
        <v>804</v>
      </c>
      <c r="C62" s="8" t="s">
        <v>1034</v>
      </c>
      <c r="D62" s="7" t="s">
        <v>863</v>
      </c>
      <c r="E62" s="29" t="s">
        <v>652</v>
      </c>
      <c r="F62" s="25"/>
      <c r="G62" s="26">
        <v>500</v>
      </c>
      <c r="H62" s="27">
        <v>52</v>
      </c>
      <c r="I62" s="27">
        <v>44</v>
      </c>
      <c r="J62" s="27">
        <v>55</v>
      </c>
      <c r="K62" s="27">
        <v>23.5</v>
      </c>
      <c r="L62" s="28">
        <v>0.12584000000000001</v>
      </c>
      <c r="M62" s="27">
        <v>22.5</v>
      </c>
      <c r="N62" s="28">
        <v>4.7E-2</v>
      </c>
      <c r="O62" s="9">
        <v>0.70350000000000001</v>
      </c>
    </row>
    <row r="63" spans="1:15" x14ac:dyDescent="0.25">
      <c r="A63" s="24">
        <v>606003</v>
      </c>
      <c r="B63" s="7" t="s">
        <v>804</v>
      </c>
      <c r="C63" s="8" t="s">
        <v>1034</v>
      </c>
      <c r="D63" s="7" t="s">
        <v>864</v>
      </c>
      <c r="E63" s="29" t="s">
        <v>653</v>
      </c>
      <c r="F63" s="25"/>
      <c r="G63" s="26">
        <v>200</v>
      </c>
      <c r="H63" s="27">
        <v>45</v>
      </c>
      <c r="I63" s="27">
        <v>44.5</v>
      </c>
      <c r="J63" s="27">
        <v>49.5</v>
      </c>
      <c r="K63" s="27">
        <v>14.4</v>
      </c>
      <c r="L63" s="28">
        <v>9.9123749999999997E-2</v>
      </c>
      <c r="M63" s="27">
        <v>13.4</v>
      </c>
      <c r="N63" s="28">
        <v>7.2000000000000008E-2</v>
      </c>
      <c r="O63" s="9">
        <v>0.76300000000000012</v>
      </c>
    </row>
    <row r="64" spans="1:15" x14ac:dyDescent="0.25">
      <c r="A64" s="24">
        <v>606004</v>
      </c>
      <c r="B64" s="7" t="s">
        <v>804</v>
      </c>
      <c r="C64" s="8" t="s">
        <v>1034</v>
      </c>
      <c r="D64" s="7" t="s">
        <v>865</v>
      </c>
      <c r="E64" s="29" t="s">
        <v>654</v>
      </c>
      <c r="F64" s="25"/>
      <c r="G64" s="26">
        <v>200</v>
      </c>
      <c r="H64" s="27">
        <v>48</v>
      </c>
      <c r="I64" s="27">
        <v>47.5</v>
      </c>
      <c r="J64" s="27">
        <v>43</v>
      </c>
      <c r="K64" s="27">
        <v>11.3</v>
      </c>
      <c r="L64" s="28">
        <v>9.8040000000000002E-2</v>
      </c>
      <c r="M64" s="27">
        <v>10.3</v>
      </c>
      <c r="N64" s="28">
        <v>5.6500000000000002E-2</v>
      </c>
      <c r="O64" s="9">
        <v>1.0185000000000002</v>
      </c>
    </row>
    <row r="65" spans="1:15" x14ac:dyDescent="0.25">
      <c r="A65" s="24">
        <v>606005</v>
      </c>
      <c r="B65" s="7" t="s">
        <v>804</v>
      </c>
      <c r="C65" s="8" t="s">
        <v>1034</v>
      </c>
      <c r="D65" s="7" t="s">
        <v>866</v>
      </c>
      <c r="E65" s="29" t="s">
        <v>655</v>
      </c>
      <c r="F65" s="25"/>
      <c r="G65" s="26">
        <v>200</v>
      </c>
      <c r="H65" s="27">
        <v>53</v>
      </c>
      <c r="I65" s="27">
        <v>41</v>
      </c>
      <c r="J65" s="27">
        <v>53</v>
      </c>
      <c r="K65" s="27">
        <v>17.2</v>
      </c>
      <c r="L65" s="28">
        <v>0.11516899999999999</v>
      </c>
      <c r="M65" s="27">
        <v>16</v>
      </c>
      <c r="N65" s="28">
        <v>8.5999999999999993E-2</v>
      </c>
      <c r="O65" s="9">
        <v>1.0955000000000001</v>
      </c>
    </row>
    <row r="66" spans="1:15" x14ac:dyDescent="0.25">
      <c r="A66" s="24">
        <v>606006</v>
      </c>
      <c r="B66" s="7" t="s">
        <v>804</v>
      </c>
      <c r="C66" s="8" t="s">
        <v>1034</v>
      </c>
      <c r="D66" s="7" t="s">
        <v>867</v>
      </c>
      <c r="E66" s="29" t="s">
        <v>656</v>
      </c>
      <c r="F66" s="25"/>
      <c r="G66" s="26">
        <v>100</v>
      </c>
      <c r="H66" s="27">
        <v>61.5</v>
      </c>
      <c r="I66" s="27">
        <v>50.5</v>
      </c>
      <c r="J66" s="27">
        <v>35.5</v>
      </c>
      <c r="K66" s="27">
        <v>14.9</v>
      </c>
      <c r="L66" s="28">
        <v>0.11025412499999999</v>
      </c>
      <c r="M66" s="27">
        <v>13.5</v>
      </c>
      <c r="N66" s="28">
        <v>0.14899999999999999</v>
      </c>
      <c r="O66" s="9">
        <v>1.9110000000000003</v>
      </c>
    </row>
    <row r="67" spans="1:15" x14ac:dyDescent="0.25">
      <c r="A67" s="24">
        <v>606007</v>
      </c>
      <c r="B67" s="7" t="s">
        <v>804</v>
      </c>
      <c r="C67" s="8" t="s">
        <v>1034</v>
      </c>
      <c r="D67" s="7" t="s">
        <v>868</v>
      </c>
      <c r="E67" s="29" t="s">
        <v>657</v>
      </c>
      <c r="F67" s="25"/>
      <c r="G67" s="26">
        <v>60</v>
      </c>
      <c r="H67" s="27">
        <v>66</v>
      </c>
      <c r="I67" s="27">
        <v>35.5</v>
      </c>
      <c r="J67" s="27">
        <v>46.5</v>
      </c>
      <c r="K67" s="27">
        <v>16</v>
      </c>
      <c r="L67" s="28">
        <v>0.1089495</v>
      </c>
      <c r="M67" s="27">
        <v>14</v>
      </c>
      <c r="N67" s="28">
        <v>0.26666666666666666</v>
      </c>
      <c r="O67" s="9">
        <v>2.8000000000000003</v>
      </c>
    </row>
    <row r="68" spans="1:15" x14ac:dyDescent="0.25">
      <c r="A68" s="24">
        <v>606008</v>
      </c>
      <c r="B68" s="7" t="s">
        <v>804</v>
      </c>
      <c r="C68" s="8" t="s">
        <v>1034</v>
      </c>
      <c r="D68" s="7" t="s">
        <v>869</v>
      </c>
      <c r="E68" s="29" t="s">
        <v>658</v>
      </c>
      <c r="F68" s="25"/>
      <c r="G68" s="26">
        <v>60</v>
      </c>
      <c r="H68" s="27">
        <v>66.5</v>
      </c>
      <c r="I68" s="27">
        <v>50.5</v>
      </c>
      <c r="J68" s="27">
        <v>35.5</v>
      </c>
      <c r="K68" s="27">
        <v>16.3</v>
      </c>
      <c r="L68" s="28">
        <v>0.119217875</v>
      </c>
      <c r="M68" s="27">
        <v>15.3</v>
      </c>
      <c r="N68" s="28">
        <v>0.27166666666666667</v>
      </c>
      <c r="O68" s="9">
        <v>2.9330000000000007</v>
      </c>
    </row>
    <row r="69" spans="1:15" x14ac:dyDescent="0.25">
      <c r="A69" s="24">
        <v>606009</v>
      </c>
      <c r="B69" s="7" t="s">
        <v>804</v>
      </c>
      <c r="C69" s="8" t="s">
        <v>1034</v>
      </c>
      <c r="D69" s="7" t="s">
        <v>870</v>
      </c>
      <c r="E69" s="29" t="s">
        <v>659</v>
      </c>
      <c r="F69" s="25"/>
      <c r="G69" s="26">
        <v>50</v>
      </c>
      <c r="H69" s="27">
        <v>61</v>
      </c>
      <c r="I69" s="27">
        <v>46</v>
      </c>
      <c r="J69" s="27">
        <v>42</v>
      </c>
      <c r="K69" s="27">
        <v>16.3</v>
      </c>
      <c r="L69" s="28">
        <v>0.117852</v>
      </c>
      <c r="M69" s="27">
        <v>15.3</v>
      </c>
      <c r="N69" s="28">
        <v>0.32600000000000001</v>
      </c>
      <c r="O69" s="9">
        <v>2.9330000000000007</v>
      </c>
    </row>
    <row r="70" spans="1:15" x14ac:dyDescent="0.25">
      <c r="A70" s="24">
        <v>606010</v>
      </c>
      <c r="B70" s="7" t="s">
        <v>804</v>
      </c>
      <c r="C70" s="8" t="s">
        <v>1034</v>
      </c>
      <c r="D70" s="7" t="s">
        <v>871</v>
      </c>
      <c r="E70" s="29" t="s">
        <v>660</v>
      </c>
      <c r="F70" s="25"/>
      <c r="G70" s="26">
        <v>30</v>
      </c>
      <c r="H70" s="27">
        <v>52</v>
      </c>
      <c r="I70" s="27">
        <v>43.5</v>
      </c>
      <c r="J70" s="27">
        <v>39.5</v>
      </c>
      <c r="K70" s="27">
        <v>11</v>
      </c>
      <c r="L70" s="28">
        <v>8.9348999999999998E-2</v>
      </c>
      <c r="M70" s="27">
        <v>10</v>
      </c>
      <c r="N70" s="28">
        <v>0.36666666666666664</v>
      </c>
      <c r="O70" s="9">
        <v>4.2455000000000007</v>
      </c>
    </row>
    <row r="71" spans="1:15" x14ac:dyDescent="0.25">
      <c r="A71" s="24">
        <v>606011</v>
      </c>
      <c r="B71" s="7" t="s">
        <v>804</v>
      </c>
      <c r="C71" s="8" t="s">
        <v>1034</v>
      </c>
      <c r="D71" s="7" t="s">
        <v>872</v>
      </c>
      <c r="E71" s="29" t="s">
        <v>661</v>
      </c>
      <c r="F71" s="25"/>
      <c r="G71" s="26">
        <v>30</v>
      </c>
      <c r="H71" s="27">
        <v>68.5</v>
      </c>
      <c r="I71" s="27">
        <v>46.5</v>
      </c>
      <c r="J71" s="27">
        <v>41.5</v>
      </c>
      <c r="K71" s="27">
        <v>13.3</v>
      </c>
      <c r="L71" s="28">
        <v>0.13218787500000001</v>
      </c>
      <c r="M71" s="27">
        <v>12.3</v>
      </c>
      <c r="N71" s="28">
        <v>0.44333333333333336</v>
      </c>
      <c r="O71" s="9">
        <v>5.7330000000000005</v>
      </c>
    </row>
    <row r="72" spans="1:15" x14ac:dyDescent="0.25">
      <c r="A72" s="24">
        <v>606012</v>
      </c>
      <c r="B72" s="7" t="s">
        <v>804</v>
      </c>
      <c r="C72" s="8" t="s">
        <v>1034</v>
      </c>
      <c r="D72" s="7" t="s">
        <v>873</v>
      </c>
      <c r="E72" s="29" t="s">
        <v>662</v>
      </c>
      <c r="F72" s="25"/>
      <c r="G72" s="26">
        <v>30</v>
      </c>
      <c r="H72" s="27">
        <v>66.5</v>
      </c>
      <c r="I72" s="27">
        <v>56</v>
      </c>
      <c r="J72" s="27">
        <v>40</v>
      </c>
      <c r="K72" s="27">
        <v>14.8</v>
      </c>
      <c r="L72" s="28">
        <v>0.14896000000000001</v>
      </c>
      <c r="M72" s="27">
        <v>13.8</v>
      </c>
      <c r="N72" s="28">
        <v>0.49333333333333335</v>
      </c>
      <c r="O72" s="9">
        <v>6.0725000000000007</v>
      </c>
    </row>
    <row r="73" spans="1:15" x14ac:dyDescent="0.25">
      <c r="A73" s="24">
        <v>606013</v>
      </c>
      <c r="B73" s="7" t="s">
        <v>804</v>
      </c>
      <c r="C73" s="8" t="s">
        <v>1034</v>
      </c>
      <c r="D73" s="7" t="s">
        <v>874</v>
      </c>
      <c r="E73" s="29" t="s">
        <v>663</v>
      </c>
      <c r="F73" s="25"/>
      <c r="G73" s="26">
        <v>20</v>
      </c>
      <c r="H73" s="27">
        <v>65.5</v>
      </c>
      <c r="I73" s="27">
        <v>55</v>
      </c>
      <c r="J73" s="27">
        <v>61.5</v>
      </c>
      <c r="K73" s="27">
        <v>16.600000000000001</v>
      </c>
      <c r="L73" s="28">
        <v>0.22155374999999999</v>
      </c>
      <c r="M73" s="27">
        <v>15.6</v>
      </c>
      <c r="N73" s="28">
        <v>0.83000000000000007</v>
      </c>
      <c r="O73" s="9">
        <v>11.249000000000002</v>
      </c>
    </row>
    <row r="74" spans="1:15" x14ac:dyDescent="0.25">
      <c r="A74" s="24">
        <v>606014</v>
      </c>
      <c r="B74" s="7" t="s">
        <v>804</v>
      </c>
      <c r="C74" s="8" t="s">
        <v>1034</v>
      </c>
      <c r="D74" s="7" t="s">
        <v>875</v>
      </c>
      <c r="E74" s="29" t="s">
        <v>664</v>
      </c>
      <c r="F74" s="25"/>
      <c r="G74" s="26">
        <v>5</v>
      </c>
      <c r="H74" s="27">
        <v>42.5</v>
      </c>
      <c r="I74" s="27">
        <v>37.5</v>
      </c>
      <c r="J74" s="27">
        <v>61.5</v>
      </c>
      <c r="K74" s="27">
        <v>8</v>
      </c>
      <c r="L74" s="28">
        <v>9.8015624999999995E-2</v>
      </c>
      <c r="M74" s="27">
        <v>7</v>
      </c>
      <c r="N74" s="28">
        <v>1.6</v>
      </c>
      <c r="O74" s="9">
        <v>16.600500000000004</v>
      </c>
    </row>
    <row r="75" spans="1:15" x14ac:dyDescent="0.25">
      <c r="A75" s="24">
        <v>606016</v>
      </c>
      <c r="B75" s="7" t="s">
        <v>804</v>
      </c>
      <c r="C75" s="8" t="s">
        <v>1035</v>
      </c>
      <c r="D75" s="7" t="s">
        <v>876</v>
      </c>
      <c r="E75" s="29" t="s">
        <v>652</v>
      </c>
      <c r="F75" s="25"/>
      <c r="G75" s="26">
        <v>500</v>
      </c>
      <c r="H75" s="27">
        <v>52</v>
      </c>
      <c r="I75" s="27">
        <v>44</v>
      </c>
      <c r="J75" s="27">
        <v>55</v>
      </c>
      <c r="K75" s="27">
        <v>23.5</v>
      </c>
      <c r="L75" s="28">
        <v>0.12584000000000001</v>
      </c>
      <c r="M75" s="27">
        <v>22.5</v>
      </c>
      <c r="N75" s="28">
        <v>4.7E-2</v>
      </c>
      <c r="O75" s="9">
        <v>0.70350000000000001</v>
      </c>
    </row>
    <row r="76" spans="1:15" x14ac:dyDescent="0.25">
      <c r="A76" s="24">
        <v>606017</v>
      </c>
      <c r="B76" s="7" t="s">
        <v>804</v>
      </c>
      <c r="C76" s="8" t="s">
        <v>1035</v>
      </c>
      <c r="D76" s="7" t="s">
        <v>877</v>
      </c>
      <c r="E76" s="29" t="s">
        <v>653</v>
      </c>
      <c r="F76" s="25"/>
      <c r="G76" s="26">
        <v>200</v>
      </c>
      <c r="H76" s="27">
        <v>45</v>
      </c>
      <c r="I76" s="27">
        <v>44.5</v>
      </c>
      <c r="J76" s="27">
        <v>49.5</v>
      </c>
      <c r="K76" s="27">
        <v>12.3</v>
      </c>
      <c r="L76" s="28">
        <v>9.9123749999999997E-2</v>
      </c>
      <c r="M76" s="27">
        <v>11.3</v>
      </c>
      <c r="N76" s="28">
        <v>6.1500000000000006E-2</v>
      </c>
      <c r="O76" s="9">
        <v>0.76300000000000012</v>
      </c>
    </row>
    <row r="77" spans="1:15" x14ac:dyDescent="0.25">
      <c r="A77" s="24">
        <v>606018</v>
      </c>
      <c r="B77" s="7" t="s">
        <v>804</v>
      </c>
      <c r="C77" s="8" t="s">
        <v>1035</v>
      </c>
      <c r="D77" s="7" t="s">
        <v>878</v>
      </c>
      <c r="E77" s="29" t="s">
        <v>654</v>
      </c>
      <c r="F77" s="25"/>
      <c r="G77" s="26">
        <v>200</v>
      </c>
      <c r="H77" s="27">
        <v>42</v>
      </c>
      <c r="I77" s="27">
        <v>41.5</v>
      </c>
      <c r="J77" s="27">
        <v>43</v>
      </c>
      <c r="K77" s="27">
        <v>14.1</v>
      </c>
      <c r="L77" s="28">
        <v>7.4949000000000002E-2</v>
      </c>
      <c r="M77" s="27">
        <v>13.1</v>
      </c>
      <c r="N77" s="28">
        <v>7.0499999999999993E-2</v>
      </c>
      <c r="O77" s="9">
        <v>1.0185000000000002</v>
      </c>
    </row>
    <row r="78" spans="1:15" x14ac:dyDescent="0.25">
      <c r="A78" s="24">
        <v>606019</v>
      </c>
      <c r="B78" s="7" t="s">
        <v>804</v>
      </c>
      <c r="C78" s="8" t="s">
        <v>1035</v>
      </c>
      <c r="D78" s="7" t="s">
        <v>879</v>
      </c>
      <c r="E78" s="29" t="s">
        <v>655</v>
      </c>
      <c r="F78" s="25"/>
      <c r="G78" s="26">
        <v>200</v>
      </c>
      <c r="H78" s="27">
        <v>45</v>
      </c>
      <c r="I78" s="27">
        <v>37</v>
      </c>
      <c r="J78" s="27">
        <v>53</v>
      </c>
      <c r="K78" s="27">
        <v>15.6</v>
      </c>
      <c r="L78" s="28">
        <v>8.8245000000000004E-2</v>
      </c>
      <c r="M78" s="27">
        <v>14.4</v>
      </c>
      <c r="N78" s="28">
        <v>7.8E-2</v>
      </c>
      <c r="O78" s="9">
        <v>1.0955000000000001</v>
      </c>
    </row>
    <row r="79" spans="1:15" x14ac:dyDescent="0.25">
      <c r="A79" s="24">
        <v>606020</v>
      </c>
      <c r="B79" s="7" t="s">
        <v>804</v>
      </c>
      <c r="C79" s="8" t="s">
        <v>1035</v>
      </c>
      <c r="D79" s="7" t="s">
        <v>880</v>
      </c>
      <c r="E79" s="29" t="s">
        <v>656</v>
      </c>
      <c r="F79" s="25"/>
      <c r="G79" s="26">
        <v>100</v>
      </c>
      <c r="H79" s="27">
        <v>57.5</v>
      </c>
      <c r="I79" s="27">
        <v>46.5</v>
      </c>
      <c r="J79" s="27">
        <v>35</v>
      </c>
      <c r="K79" s="27">
        <v>14.2</v>
      </c>
      <c r="L79" s="28">
        <v>9.3581250000000005E-2</v>
      </c>
      <c r="M79" s="27">
        <v>13.2</v>
      </c>
      <c r="N79" s="28">
        <v>0.14199999999999999</v>
      </c>
      <c r="O79" s="9">
        <v>1.9110000000000003</v>
      </c>
    </row>
    <row r="80" spans="1:15" x14ac:dyDescent="0.25">
      <c r="A80" s="24">
        <v>606021</v>
      </c>
      <c r="B80" s="7" t="s">
        <v>804</v>
      </c>
      <c r="C80" s="8" t="s">
        <v>1035</v>
      </c>
      <c r="D80" s="7" t="s">
        <v>881</v>
      </c>
      <c r="E80" s="29" t="s">
        <v>657</v>
      </c>
      <c r="F80" s="25"/>
      <c r="G80" s="26">
        <v>60</v>
      </c>
      <c r="H80" s="27">
        <v>61.5</v>
      </c>
      <c r="I80" s="27">
        <v>33.5</v>
      </c>
      <c r="J80" s="27">
        <v>46</v>
      </c>
      <c r="K80" s="27">
        <v>13.2</v>
      </c>
      <c r="L80" s="28">
        <v>9.4771499999999995E-2</v>
      </c>
      <c r="M80" s="27">
        <v>12.3</v>
      </c>
      <c r="N80" s="28">
        <v>0.22</v>
      </c>
      <c r="O80" s="9">
        <v>2.8000000000000003</v>
      </c>
    </row>
    <row r="81" spans="1:15" x14ac:dyDescent="0.25">
      <c r="A81" s="24">
        <v>606022</v>
      </c>
      <c r="B81" s="7" t="s">
        <v>804</v>
      </c>
      <c r="C81" s="8" t="s">
        <v>1035</v>
      </c>
      <c r="D81" s="7" t="s">
        <v>882</v>
      </c>
      <c r="E81" s="29" t="s">
        <v>658</v>
      </c>
      <c r="F81" s="25"/>
      <c r="G81" s="26">
        <v>60</v>
      </c>
      <c r="H81" s="27">
        <v>64.5</v>
      </c>
      <c r="I81" s="27">
        <v>48.5</v>
      </c>
      <c r="J81" s="27">
        <v>35</v>
      </c>
      <c r="K81" s="27">
        <v>16.3</v>
      </c>
      <c r="L81" s="28">
        <v>0.10948875</v>
      </c>
      <c r="M81" s="27">
        <v>15.3</v>
      </c>
      <c r="N81" s="28">
        <v>0.27166666666666667</v>
      </c>
      <c r="O81" s="9">
        <v>2.9330000000000007</v>
      </c>
    </row>
    <row r="82" spans="1:15" x14ac:dyDescent="0.25">
      <c r="A82" s="24">
        <v>606023</v>
      </c>
      <c r="B82" s="7" t="s">
        <v>804</v>
      </c>
      <c r="C82" s="8" t="s">
        <v>1035</v>
      </c>
      <c r="D82" s="7" t="s">
        <v>883</v>
      </c>
      <c r="E82" s="29" t="s">
        <v>659</v>
      </c>
      <c r="F82" s="25"/>
      <c r="G82" s="26">
        <v>50</v>
      </c>
      <c r="H82" s="27">
        <v>56</v>
      </c>
      <c r="I82" s="27">
        <v>43</v>
      </c>
      <c r="J82" s="27">
        <v>36</v>
      </c>
      <c r="K82" s="27">
        <v>11.5</v>
      </c>
      <c r="L82" s="28">
        <v>8.6688000000000001E-2</v>
      </c>
      <c r="M82" s="27">
        <v>10.5</v>
      </c>
      <c r="N82" s="28">
        <v>0.23</v>
      </c>
      <c r="O82" s="9">
        <v>2.9330000000000007</v>
      </c>
    </row>
    <row r="83" spans="1:15" x14ac:dyDescent="0.25">
      <c r="A83" s="24">
        <v>606024</v>
      </c>
      <c r="B83" s="7" t="s">
        <v>804</v>
      </c>
      <c r="C83" s="8" t="s">
        <v>1035</v>
      </c>
      <c r="D83" s="7" t="s">
        <v>884</v>
      </c>
      <c r="E83" s="29" t="s">
        <v>660</v>
      </c>
      <c r="F83" s="25"/>
      <c r="G83" s="26">
        <v>30</v>
      </c>
      <c r="H83" s="27">
        <v>48</v>
      </c>
      <c r="I83" s="27">
        <v>41</v>
      </c>
      <c r="J83" s="27">
        <v>40</v>
      </c>
      <c r="K83" s="27">
        <v>10.199999999999999</v>
      </c>
      <c r="L83" s="28">
        <v>7.8719999999999998E-2</v>
      </c>
      <c r="M83" s="27">
        <v>9.1999999999999993</v>
      </c>
      <c r="N83" s="28">
        <v>0.33999999999999997</v>
      </c>
      <c r="O83" s="9">
        <v>4.2455000000000007</v>
      </c>
    </row>
    <row r="84" spans="1:15" x14ac:dyDescent="0.25">
      <c r="A84" s="24">
        <v>606025</v>
      </c>
      <c r="B84" s="7" t="s">
        <v>804</v>
      </c>
      <c r="C84" s="8" t="s">
        <v>1035</v>
      </c>
      <c r="D84" s="7" t="s">
        <v>885</v>
      </c>
      <c r="E84" s="29" t="s">
        <v>661</v>
      </c>
      <c r="F84" s="25"/>
      <c r="G84" s="26">
        <v>30</v>
      </c>
      <c r="H84" s="27">
        <v>62.5</v>
      </c>
      <c r="I84" s="27">
        <v>41.6</v>
      </c>
      <c r="J84" s="27">
        <v>40.5</v>
      </c>
      <c r="K84" s="27">
        <v>13.3</v>
      </c>
      <c r="L84" s="28">
        <v>0.1053</v>
      </c>
      <c r="M84" s="27">
        <v>12.3</v>
      </c>
      <c r="N84" s="28">
        <v>0.44333333333333336</v>
      </c>
      <c r="O84" s="9">
        <v>5.7330000000000005</v>
      </c>
    </row>
    <row r="85" spans="1:15" x14ac:dyDescent="0.25">
      <c r="A85" s="24">
        <v>606026</v>
      </c>
      <c r="B85" s="7" t="s">
        <v>804</v>
      </c>
      <c r="C85" s="8" t="s">
        <v>1035</v>
      </c>
      <c r="D85" s="7" t="s">
        <v>886</v>
      </c>
      <c r="E85" s="29" t="s">
        <v>662</v>
      </c>
      <c r="F85" s="25"/>
      <c r="G85" s="26">
        <v>30</v>
      </c>
      <c r="H85" s="27">
        <v>76.5</v>
      </c>
      <c r="I85" s="27">
        <v>40</v>
      </c>
      <c r="J85" s="27">
        <v>39</v>
      </c>
      <c r="K85" s="27">
        <v>14.8</v>
      </c>
      <c r="L85" s="28">
        <v>0.11934</v>
      </c>
      <c r="M85" s="27">
        <v>13.8</v>
      </c>
      <c r="N85" s="28">
        <v>0.49333333333333335</v>
      </c>
      <c r="O85" s="9">
        <v>6.0725000000000007</v>
      </c>
    </row>
    <row r="86" spans="1:15" x14ac:dyDescent="0.25">
      <c r="A86" s="24">
        <v>606027</v>
      </c>
      <c r="B86" s="7" t="s">
        <v>804</v>
      </c>
      <c r="C86" s="8" t="s">
        <v>1035</v>
      </c>
      <c r="D86" s="7" t="s">
        <v>887</v>
      </c>
      <c r="E86" s="29" t="s">
        <v>663</v>
      </c>
      <c r="F86" s="25"/>
      <c r="G86" s="26">
        <v>20</v>
      </c>
      <c r="H86" s="27">
        <v>62</v>
      </c>
      <c r="I86" s="27">
        <v>51.5</v>
      </c>
      <c r="J86" s="27">
        <v>62.5</v>
      </c>
      <c r="K86" s="27">
        <v>16.600000000000001</v>
      </c>
      <c r="L86" s="28">
        <v>0.1995625</v>
      </c>
      <c r="M86" s="27">
        <v>15.6</v>
      </c>
      <c r="N86" s="28">
        <v>0.83000000000000007</v>
      </c>
      <c r="O86" s="9">
        <v>11.249000000000002</v>
      </c>
    </row>
    <row r="87" spans="1:15" x14ac:dyDescent="0.25">
      <c r="A87" s="24">
        <v>606028</v>
      </c>
      <c r="B87" s="7" t="s">
        <v>804</v>
      </c>
      <c r="C87" s="8" t="s">
        <v>1035</v>
      </c>
      <c r="D87" s="7" t="s">
        <v>888</v>
      </c>
      <c r="E87" s="29" t="s">
        <v>664</v>
      </c>
      <c r="F87" s="25"/>
      <c r="G87" s="26">
        <v>5</v>
      </c>
      <c r="H87" s="27">
        <v>41.5</v>
      </c>
      <c r="I87" s="27">
        <v>36.5</v>
      </c>
      <c r="J87" s="27">
        <v>60.5</v>
      </c>
      <c r="K87" s="27">
        <v>8.6</v>
      </c>
      <c r="L87" s="28">
        <v>9.1642374999999998E-2</v>
      </c>
      <c r="M87" s="27">
        <v>7.5</v>
      </c>
      <c r="N87" s="28">
        <v>1.72</v>
      </c>
      <c r="O87" s="9">
        <v>16.600500000000004</v>
      </c>
    </row>
    <row r="88" spans="1:15" x14ac:dyDescent="0.25">
      <c r="A88" s="24" t="s">
        <v>579</v>
      </c>
      <c r="B88" s="7" t="s">
        <v>804</v>
      </c>
      <c r="C88" s="8" t="s">
        <v>1036</v>
      </c>
      <c r="D88" s="7" t="s">
        <v>889</v>
      </c>
      <c r="E88" s="29" t="s">
        <v>665</v>
      </c>
      <c r="F88" s="25"/>
      <c r="G88" s="26">
        <v>6</v>
      </c>
      <c r="H88" s="27">
        <v>52</v>
      </c>
      <c r="I88" s="27">
        <v>24.2</v>
      </c>
      <c r="J88" s="27">
        <v>28.2</v>
      </c>
      <c r="K88" s="27">
        <v>10.75</v>
      </c>
      <c r="L88" s="28">
        <v>3.5486879999999998E-2</v>
      </c>
      <c r="M88" s="27">
        <v>10.23</v>
      </c>
      <c r="N88" s="28">
        <v>1.7916666666666667</v>
      </c>
      <c r="O88" s="9">
        <v>22.389499999999998</v>
      </c>
    </row>
    <row r="89" spans="1:15" x14ac:dyDescent="0.25">
      <c r="A89" s="24" t="s">
        <v>580</v>
      </c>
      <c r="B89" s="7" t="s">
        <v>804</v>
      </c>
      <c r="C89" s="8" t="s">
        <v>1036</v>
      </c>
      <c r="D89" s="7" t="s">
        <v>890</v>
      </c>
      <c r="E89" s="29" t="s">
        <v>666</v>
      </c>
      <c r="F89" s="25"/>
      <c r="G89" s="26">
        <v>6</v>
      </c>
      <c r="H89" s="27">
        <v>50</v>
      </c>
      <c r="I89" s="27">
        <v>37.6</v>
      </c>
      <c r="J89" s="27">
        <v>28.7</v>
      </c>
      <c r="K89" s="27">
        <v>17.96</v>
      </c>
      <c r="L89" s="28">
        <v>5.3955999999999997E-2</v>
      </c>
      <c r="M89" s="27">
        <v>17.05</v>
      </c>
      <c r="N89" s="28">
        <v>2.9933333333333336</v>
      </c>
      <c r="O89" s="9">
        <v>27.58</v>
      </c>
    </row>
    <row r="90" spans="1:15" x14ac:dyDescent="0.25">
      <c r="A90" s="24" t="s">
        <v>581</v>
      </c>
      <c r="B90" s="7" t="s">
        <v>804</v>
      </c>
      <c r="C90" s="8" t="s">
        <v>1036</v>
      </c>
      <c r="D90" s="7" t="s">
        <v>891</v>
      </c>
      <c r="E90" s="29" t="s">
        <v>667</v>
      </c>
      <c r="F90" s="25"/>
      <c r="G90" s="26">
        <v>4</v>
      </c>
      <c r="H90" s="27">
        <v>55</v>
      </c>
      <c r="I90" s="27">
        <v>25.4</v>
      </c>
      <c r="J90" s="27">
        <v>32.700000000000003</v>
      </c>
      <c r="K90" s="27">
        <v>12.74</v>
      </c>
      <c r="L90" s="28">
        <v>4.5681900000000004E-2</v>
      </c>
      <c r="M90" s="27">
        <v>11.5</v>
      </c>
      <c r="N90" s="28">
        <v>3.1850000000000001</v>
      </c>
      <c r="O90" s="9">
        <v>32.406500000000008</v>
      </c>
    </row>
    <row r="91" spans="1:15" x14ac:dyDescent="0.25">
      <c r="A91" s="24" t="s">
        <v>582</v>
      </c>
      <c r="B91" s="7" t="s">
        <v>804</v>
      </c>
      <c r="C91" s="8" t="s">
        <v>1036</v>
      </c>
      <c r="D91" s="7" t="s">
        <v>892</v>
      </c>
      <c r="E91" s="29" t="s">
        <v>668</v>
      </c>
      <c r="F91" s="25"/>
      <c r="G91" s="26">
        <v>4</v>
      </c>
      <c r="H91" s="27">
        <v>55</v>
      </c>
      <c r="I91" s="27">
        <v>25.4</v>
      </c>
      <c r="J91" s="27">
        <v>40.200000000000003</v>
      </c>
      <c r="K91" s="27">
        <v>15.48</v>
      </c>
      <c r="L91" s="28">
        <v>5.6159399999999998E-2</v>
      </c>
      <c r="M91" s="27">
        <v>13.65</v>
      </c>
      <c r="N91" s="28">
        <v>3.87</v>
      </c>
      <c r="O91" s="9">
        <v>38.241000000000007</v>
      </c>
    </row>
    <row r="92" spans="1:15" x14ac:dyDescent="0.25">
      <c r="A92" s="24" t="s">
        <v>583</v>
      </c>
      <c r="B92" s="7" t="s">
        <v>804</v>
      </c>
      <c r="C92" s="8" t="s">
        <v>1036</v>
      </c>
      <c r="D92" s="7" t="s">
        <v>893</v>
      </c>
      <c r="E92" s="29" t="s">
        <v>669</v>
      </c>
      <c r="F92" s="25"/>
      <c r="G92" s="26">
        <v>4</v>
      </c>
      <c r="H92" s="27">
        <v>55</v>
      </c>
      <c r="I92" s="27">
        <v>25.4</v>
      </c>
      <c r="J92" s="27">
        <v>51.1</v>
      </c>
      <c r="K92" s="27">
        <v>17.8</v>
      </c>
      <c r="L92" s="28">
        <v>7.1386699999999997E-2</v>
      </c>
      <c r="M92" s="27">
        <v>16.940000000000001</v>
      </c>
      <c r="N92" s="28">
        <v>4.45</v>
      </c>
      <c r="O92" s="9">
        <v>44.905000000000008</v>
      </c>
    </row>
    <row r="93" spans="1:15" x14ac:dyDescent="0.25">
      <c r="A93" s="24">
        <v>606231</v>
      </c>
      <c r="B93" s="7" t="s">
        <v>804</v>
      </c>
      <c r="C93" s="8" t="s">
        <v>1036</v>
      </c>
      <c r="D93" s="7" t="s">
        <v>894</v>
      </c>
      <c r="E93" s="29" t="s">
        <v>670</v>
      </c>
      <c r="F93" s="25"/>
      <c r="G93" s="26">
        <v>6</v>
      </c>
      <c r="H93" s="27">
        <v>52</v>
      </c>
      <c r="I93" s="27">
        <v>24.2</v>
      </c>
      <c r="J93" s="27">
        <v>28.2</v>
      </c>
      <c r="K93" s="27">
        <v>10.55</v>
      </c>
      <c r="L93" s="28">
        <v>3.5486879999999998E-2</v>
      </c>
      <c r="M93" s="27">
        <v>10.050000000000001</v>
      </c>
      <c r="N93" s="28">
        <v>1.7583333333333335</v>
      </c>
      <c r="O93" s="9">
        <v>24.899000000000004</v>
      </c>
    </row>
    <row r="94" spans="1:15" x14ac:dyDescent="0.25">
      <c r="A94" s="24">
        <v>606232</v>
      </c>
      <c r="B94" s="7" t="s">
        <v>804</v>
      </c>
      <c r="C94" s="8" t="s">
        <v>1036</v>
      </c>
      <c r="D94" s="7" t="s">
        <v>895</v>
      </c>
      <c r="E94" s="29" t="s">
        <v>671</v>
      </c>
      <c r="F94" s="25"/>
      <c r="G94" s="26">
        <v>6</v>
      </c>
      <c r="H94" s="27">
        <v>50</v>
      </c>
      <c r="I94" s="27">
        <v>37.6</v>
      </c>
      <c r="J94" s="27">
        <v>28.7</v>
      </c>
      <c r="K94" s="27">
        <v>17.61</v>
      </c>
      <c r="L94" s="28">
        <v>5.3955999999999997E-2</v>
      </c>
      <c r="M94" s="27">
        <v>16.71</v>
      </c>
      <c r="N94" s="28">
        <v>2.9350000000000001</v>
      </c>
      <c r="O94" s="9">
        <v>30.380000000000003</v>
      </c>
    </row>
    <row r="95" spans="1:15" x14ac:dyDescent="0.25">
      <c r="A95" s="24">
        <v>606233</v>
      </c>
      <c r="B95" s="7" t="s">
        <v>804</v>
      </c>
      <c r="C95" s="8" t="s">
        <v>1036</v>
      </c>
      <c r="D95" s="7" t="s">
        <v>896</v>
      </c>
      <c r="E95" s="29" t="s">
        <v>672</v>
      </c>
      <c r="F95" s="25"/>
      <c r="G95" s="26">
        <v>4</v>
      </c>
      <c r="H95" s="27">
        <v>55</v>
      </c>
      <c r="I95" s="27">
        <v>25.4</v>
      </c>
      <c r="J95" s="27">
        <v>32.700000000000003</v>
      </c>
      <c r="K95" s="27">
        <v>12.38</v>
      </c>
      <c r="L95" s="28">
        <v>4.5681900000000004E-2</v>
      </c>
      <c r="M95" s="27">
        <v>11.28</v>
      </c>
      <c r="N95" s="28">
        <v>3.0950000000000002</v>
      </c>
      <c r="O95" s="9">
        <v>36.452500000000008</v>
      </c>
    </row>
    <row r="96" spans="1:15" x14ac:dyDescent="0.25">
      <c r="A96" s="24">
        <v>606234</v>
      </c>
      <c r="B96" s="7" t="s">
        <v>804</v>
      </c>
      <c r="C96" s="8" t="s">
        <v>1036</v>
      </c>
      <c r="D96" s="7" t="s">
        <v>897</v>
      </c>
      <c r="E96" s="29" t="s">
        <v>673</v>
      </c>
      <c r="F96" s="25"/>
      <c r="G96" s="26">
        <v>4</v>
      </c>
      <c r="H96" s="27">
        <v>55</v>
      </c>
      <c r="I96" s="27">
        <v>25.4</v>
      </c>
      <c r="J96" s="27">
        <v>40.200000000000003</v>
      </c>
      <c r="K96" s="27">
        <v>15.05</v>
      </c>
      <c r="L96" s="28">
        <v>5.6159399999999998E-2</v>
      </c>
      <c r="M96" s="27">
        <v>13.25</v>
      </c>
      <c r="N96" s="28">
        <v>3.7625000000000002</v>
      </c>
      <c r="O96" s="9">
        <v>42.4375</v>
      </c>
    </row>
    <row r="97" spans="1:15" x14ac:dyDescent="0.25">
      <c r="A97" s="24">
        <v>606235</v>
      </c>
      <c r="B97" s="7" t="s">
        <v>804</v>
      </c>
      <c r="C97" s="8" t="s">
        <v>1036</v>
      </c>
      <c r="D97" s="7" t="s">
        <v>898</v>
      </c>
      <c r="E97" s="29" t="s">
        <v>674</v>
      </c>
      <c r="F97" s="25"/>
      <c r="G97" s="26">
        <v>4</v>
      </c>
      <c r="H97" s="27">
        <v>55</v>
      </c>
      <c r="I97" s="27">
        <v>25.4</v>
      </c>
      <c r="J97" s="27">
        <v>51.1</v>
      </c>
      <c r="K97" s="27">
        <v>17.27</v>
      </c>
      <c r="L97" s="28">
        <v>7.1386699999999997E-2</v>
      </c>
      <c r="M97" s="27">
        <v>16.37</v>
      </c>
      <c r="N97" s="28">
        <v>4.3174999999999999</v>
      </c>
      <c r="O97" s="9">
        <v>51.481500000000004</v>
      </c>
    </row>
    <row r="98" spans="1:15" x14ac:dyDescent="0.25">
      <c r="A98" s="24">
        <v>610001</v>
      </c>
      <c r="B98" s="7" t="s">
        <v>804</v>
      </c>
      <c r="C98" s="8" t="s">
        <v>1037</v>
      </c>
      <c r="D98" s="7" t="s">
        <v>899</v>
      </c>
      <c r="E98" s="29" t="s">
        <v>675</v>
      </c>
      <c r="F98" s="25"/>
      <c r="G98" s="26">
        <v>1</v>
      </c>
      <c r="H98" s="27">
        <v>21</v>
      </c>
      <c r="I98" s="27">
        <v>21</v>
      </c>
      <c r="J98" s="27">
        <v>16</v>
      </c>
      <c r="K98" s="27">
        <v>2.9</v>
      </c>
      <c r="L98" s="28">
        <v>7.0559999999999998E-3</v>
      </c>
      <c r="M98" s="27">
        <v>2.7</v>
      </c>
      <c r="N98" s="28">
        <v>2.9</v>
      </c>
      <c r="O98" s="9">
        <v>20.618500000000001</v>
      </c>
    </row>
    <row r="99" spans="1:15" x14ac:dyDescent="0.25">
      <c r="A99" s="24">
        <v>610002</v>
      </c>
      <c r="B99" s="7" t="s">
        <v>804</v>
      </c>
      <c r="C99" s="8" t="s">
        <v>1037</v>
      </c>
      <c r="D99" s="7" t="s">
        <v>900</v>
      </c>
      <c r="E99" s="29" t="s">
        <v>676</v>
      </c>
      <c r="F99" s="25"/>
      <c r="G99" s="26">
        <v>1</v>
      </c>
      <c r="H99" s="27">
        <v>26</v>
      </c>
      <c r="I99" s="27">
        <v>21</v>
      </c>
      <c r="J99" s="27">
        <v>16</v>
      </c>
      <c r="K99" s="27">
        <v>3.3</v>
      </c>
      <c r="L99" s="28">
        <v>8.7360000000000007E-3</v>
      </c>
      <c r="M99" s="27">
        <v>3</v>
      </c>
      <c r="N99" s="28">
        <v>3.3</v>
      </c>
      <c r="O99" s="9">
        <v>23.4465</v>
      </c>
    </row>
    <row r="100" spans="1:15" x14ac:dyDescent="0.25">
      <c r="A100" s="24">
        <v>610003</v>
      </c>
      <c r="B100" s="7" t="s">
        <v>804</v>
      </c>
      <c r="C100" s="8" t="s">
        <v>1037</v>
      </c>
      <c r="D100" s="7" t="s">
        <v>901</v>
      </c>
      <c r="E100" s="29" t="s">
        <v>677</v>
      </c>
      <c r="F100" s="25"/>
      <c r="G100" s="26">
        <v>1</v>
      </c>
      <c r="H100" s="27">
        <v>31</v>
      </c>
      <c r="I100" s="27">
        <v>21</v>
      </c>
      <c r="J100" s="27">
        <v>16</v>
      </c>
      <c r="K100" s="27">
        <v>3.9</v>
      </c>
      <c r="L100" s="28">
        <v>1.0416E-2</v>
      </c>
      <c r="M100" s="27">
        <v>3.5</v>
      </c>
      <c r="N100" s="28">
        <v>3.9</v>
      </c>
      <c r="O100" s="9">
        <v>25.063500000000005</v>
      </c>
    </row>
    <row r="101" spans="1:15" x14ac:dyDescent="0.25">
      <c r="A101" s="24">
        <v>610004</v>
      </c>
      <c r="B101" s="7" t="s">
        <v>804</v>
      </c>
      <c r="C101" s="8" t="s">
        <v>1037</v>
      </c>
      <c r="D101" s="7" t="s">
        <v>902</v>
      </c>
      <c r="E101" s="29" t="s">
        <v>678</v>
      </c>
      <c r="F101" s="25"/>
      <c r="G101" s="26">
        <v>1</v>
      </c>
      <c r="H101" s="27">
        <v>31</v>
      </c>
      <c r="I101" s="27">
        <v>21</v>
      </c>
      <c r="J101" s="27">
        <v>21</v>
      </c>
      <c r="K101" s="27">
        <v>4.5</v>
      </c>
      <c r="L101" s="28">
        <v>1.3671000000000001E-2</v>
      </c>
      <c r="M101" s="27">
        <v>4.0999999999999996</v>
      </c>
      <c r="N101" s="28">
        <v>4.5</v>
      </c>
      <c r="O101" s="9">
        <v>27.895000000000003</v>
      </c>
    </row>
    <row r="102" spans="1:15" x14ac:dyDescent="0.25">
      <c r="A102" s="24">
        <v>610005</v>
      </c>
      <c r="B102" s="7" t="s">
        <v>804</v>
      </c>
      <c r="C102" s="8" t="s">
        <v>1037</v>
      </c>
      <c r="D102" s="7" t="s">
        <v>903</v>
      </c>
      <c r="E102" s="29" t="s">
        <v>679</v>
      </c>
      <c r="F102" s="25"/>
      <c r="G102" s="26">
        <v>1</v>
      </c>
      <c r="H102" s="27">
        <v>31</v>
      </c>
      <c r="I102" s="27">
        <v>26</v>
      </c>
      <c r="J102" s="27">
        <v>16</v>
      </c>
      <c r="K102" s="27">
        <v>4.7</v>
      </c>
      <c r="L102" s="28">
        <v>1.2895999999999999E-2</v>
      </c>
      <c r="M102" s="27">
        <v>4.3</v>
      </c>
      <c r="N102" s="28">
        <v>4.7</v>
      </c>
      <c r="O102" s="9">
        <v>29.914500000000004</v>
      </c>
    </row>
    <row r="103" spans="1:15" x14ac:dyDescent="0.25">
      <c r="A103" s="24">
        <v>610006</v>
      </c>
      <c r="B103" s="7" t="s">
        <v>804</v>
      </c>
      <c r="C103" s="8" t="s">
        <v>1037</v>
      </c>
      <c r="D103" s="7" t="s">
        <v>904</v>
      </c>
      <c r="E103" s="29" t="s">
        <v>680</v>
      </c>
      <c r="F103" s="25"/>
      <c r="G103" s="26">
        <v>1</v>
      </c>
      <c r="H103" s="27">
        <v>31</v>
      </c>
      <c r="I103" s="27">
        <v>26</v>
      </c>
      <c r="J103" s="27">
        <v>21</v>
      </c>
      <c r="K103" s="27">
        <v>5.2</v>
      </c>
      <c r="L103" s="28">
        <v>1.6926E-2</v>
      </c>
      <c r="M103" s="27">
        <v>4.8</v>
      </c>
      <c r="N103" s="28">
        <v>5.2</v>
      </c>
      <c r="O103" s="9">
        <v>31.129000000000001</v>
      </c>
    </row>
    <row r="104" spans="1:15" x14ac:dyDescent="0.25">
      <c r="A104" s="24">
        <v>610007</v>
      </c>
      <c r="B104" s="7" t="s">
        <v>804</v>
      </c>
      <c r="C104" s="8" t="s">
        <v>1037</v>
      </c>
      <c r="D104" s="7" t="s">
        <v>905</v>
      </c>
      <c r="E104" s="29" t="s">
        <v>681</v>
      </c>
      <c r="F104" s="25"/>
      <c r="G104" s="26">
        <v>1</v>
      </c>
      <c r="H104" s="27">
        <v>31</v>
      </c>
      <c r="I104" s="27">
        <v>31</v>
      </c>
      <c r="J104" s="27">
        <v>21</v>
      </c>
      <c r="K104" s="27">
        <v>5.9</v>
      </c>
      <c r="L104" s="28">
        <v>2.0181000000000001E-2</v>
      </c>
      <c r="M104" s="27">
        <v>5.5</v>
      </c>
      <c r="N104" s="28">
        <v>5.9</v>
      </c>
      <c r="O104" s="9">
        <v>35.171500000000002</v>
      </c>
    </row>
    <row r="105" spans="1:15" x14ac:dyDescent="0.25">
      <c r="A105" s="24">
        <v>610008</v>
      </c>
      <c r="B105" s="7" t="s">
        <v>804</v>
      </c>
      <c r="C105" s="8" t="s">
        <v>1037</v>
      </c>
      <c r="D105" s="7" t="s">
        <v>906</v>
      </c>
      <c r="E105" s="29" t="s">
        <v>682</v>
      </c>
      <c r="F105" s="25"/>
      <c r="G105" s="26">
        <v>1</v>
      </c>
      <c r="H105" s="27">
        <v>31</v>
      </c>
      <c r="I105" s="27">
        <v>31</v>
      </c>
      <c r="J105" s="27">
        <v>26</v>
      </c>
      <c r="K105" s="27">
        <v>6.5</v>
      </c>
      <c r="L105" s="28">
        <v>2.4986000000000001E-2</v>
      </c>
      <c r="M105" s="27">
        <v>6.1</v>
      </c>
      <c r="N105" s="28">
        <v>6.5</v>
      </c>
      <c r="O105" s="9">
        <v>36.788499999999999</v>
      </c>
    </row>
    <row r="106" spans="1:15" x14ac:dyDescent="0.25">
      <c r="A106" s="24">
        <v>610009</v>
      </c>
      <c r="B106" s="7" t="s">
        <v>804</v>
      </c>
      <c r="C106" s="8" t="s">
        <v>1037</v>
      </c>
      <c r="D106" s="7" t="s">
        <v>907</v>
      </c>
      <c r="E106" s="29" t="s">
        <v>683</v>
      </c>
      <c r="F106" s="25"/>
      <c r="G106" s="26">
        <v>1</v>
      </c>
      <c r="H106" s="27">
        <v>41</v>
      </c>
      <c r="I106" s="27">
        <v>31</v>
      </c>
      <c r="J106" s="27">
        <v>16</v>
      </c>
      <c r="K106" s="27">
        <v>6.5</v>
      </c>
      <c r="L106" s="28">
        <v>2.0336E-2</v>
      </c>
      <c r="M106" s="27">
        <v>6.1</v>
      </c>
      <c r="N106" s="28">
        <v>6.5</v>
      </c>
      <c r="O106" s="9">
        <v>37.999499999999998</v>
      </c>
    </row>
    <row r="107" spans="1:15" x14ac:dyDescent="0.25">
      <c r="A107" s="24">
        <v>610010</v>
      </c>
      <c r="B107" s="7" t="s">
        <v>804</v>
      </c>
      <c r="C107" s="8" t="s">
        <v>1037</v>
      </c>
      <c r="D107" s="7" t="s">
        <v>908</v>
      </c>
      <c r="E107" s="29" t="s">
        <v>684</v>
      </c>
      <c r="F107" s="25"/>
      <c r="G107" s="26">
        <v>1</v>
      </c>
      <c r="H107" s="27">
        <v>41</v>
      </c>
      <c r="I107" s="27">
        <v>31</v>
      </c>
      <c r="J107" s="27">
        <v>21</v>
      </c>
      <c r="K107" s="27">
        <v>7.4</v>
      </c>
      <c r="L107" s="28">
        <v>2.6690999999999999E-2</v>
      </c>
      <c r="M107" s="27">
        <v>7</v>
      </c>
      <c r="N107" s="28">
        <v>7.4</v>
      </c>
      <c r="O107" s="9">
        <v>40.022500000000001</v>
      </c>
    </row>
    <row r="108" spans="1:15" x14ac:dyDescent="0.25">
      <c r="A108" s="24">
        <v>610011</v>
      </c>
      <c r="B108" s="7" t="s">
        <v>804</v>
      </c>
      <c r="C108" s="8" t="s">
        <v>1037</v>
      </c>
      <c r="D108" s="7" t="s">
        <v>909</v>
      </c>
      <c r="E108" s="29" t="s">
        <v>685</v>
      </c>
      <c r="F108" s="25"/>
      <c r="G108" s="26">
        <v>1</v>
      </c>
      <c r="H108" s="27">
        <v>41</v>
      </c>
      <c r="I108" s="27">
        <v>31</v>
      </c>
      <c r="J108" s="27">
        <v>26</v>
      </c>
      <c r="K108" s="27">
        <v>8</v>
      </c>
      <c r="L108" s="28">
        <v>3.3045999999999999E-2</v>
      </c>
      <c r="M108" s="27">
        <v>7.6</v>
      </c>
      <c r="N108" s="28">
        <v>8</v>
      </c>
      <c r="O108" s="9">
        <v>44.065000000000005</v>
      </c>
    </row>
    <row r="109" spans="1:15" x14ac:dyDescent="0.25">
      <c r="A109" s="24">
        <v>610012</v>
      </c>
      <c r="B109" s="7" t="s">
        <v>804</v>
      </c>
      <c r="C109" s="8" t="s">
        <v>1037</v>
      </c>
      <c r="D109" s="7" t="s">
        <v>910</v>
      </c>
      <c r="E109" s="29" t="s">
        <v>686</v>
      </c>
      <c r="F109" s="25"/>
      <c r="G109" s="26">
        <v>1</v>
      </c>
      <c r="H109" s="27">
        <v>41</v>
      </c>
      <c r="I109" s="27">
        <v>31</v>
      </c>
      <c r="J109" s="27">
        <v>31</v>
      </c>
      <c r="K109" s="27">
        <v>8.6</v>
      </c>
      <c r="L109" s="28">
        <v>3.9400999999999999E-2</v>
      </c>
      <c r="M109" s="27">
        <v>8.1999999999999993</v>
      </c>
      <c r="N109" s="28">
        <v>8.6</v>
      </c>
      <c r="O109" s="9">
        <v>0</v>
      </c>
    </row>
    <row r="110" spans="1:15" x14ac:dyDescent="0.25">
      <c r="A110" s="24">
        <v>610013</v>
      </c>
      <c r="B110" s="7" t="s">
        <v>804</v>
      </c>
      <c r="C110" s="8" t="s">
        <v>1037</v>
      </c>
      <c r="D110" s="7" t="s">
        <v>911</v>
      </c>
      <c r="E110" s="29" t="s">
        <v>687</v>
      </c>
      <c r="F110" s="25"/>
      <c r="G110" s="26">
        <v>1</v>
      </c>
      <c r="H110" s="27">
        <v>41</v>
      </c>
      <c r="I110" s="27">
        <v>41</v>
      </c>
      <c r="J110" s="27">
        <v>16</v>
      </c>
      <c r="K110" s="27">
        <v>8.3000000000000007</v>
      </c>
      <c r="L110" s="28">
        <v>2.6896E-2</v>
      </c>
      <c r="M110" s="27">
        <v>7.9</v>
      </c>
      <c r="N110" s="28">
        <v>8.3000000000000007</v>
      </c>
      <c r="O110" s="9">
        <v>44.467500000000008</v>
      </c>
    </row>
    <row r="111" spans="1:15" x14ac:dyDescent="0.25">
      <c r="A111" s="24">
        <v>610014</v>
      </c>
      <c r="B111" s="7" t="s">
        <v>804</v>
      </c>
      <c r="C111" s="8" t="s">
        <v>1037</v>
      </c>
      <c r="D111" s="7" t="s">
        <v>912</v>
      </c>
      <c r="E111" s="29" t="s">
        <v>688</v>
      </c>
      <c r="F111" s="25"/>
      <c r="G111" s="26">
        <v>1</v>
      </c>
      <c r="H111" s="27">
        <v>41</v>
      </c>
      <c r="I111" s="27">
        <v>41</v>
      </c>
      <c r="J111" s="27">
        <v>21</v>
      </c>
      <c r="K111" s="27">
        <v>9.1999999999999993</v>
      </c>
      <c r="L111" s="28">
        <v>3.5300999999999999E-2</v>
      </c>
      <c r="M111" s="27">
        <v>8.6999999999999993</v>
      </c>
      <c r="N111" s="28">
        <v>9.1999999999999993</v>
      </c>
      <c r="O111" s="9">
        <v>47.298999999999999</v>
      </c>
    </row>
    <row r="112" spans="1:15" x14ac:dyDescent="0.25">
      <c r="A112" s="24">
        <v>610015</v>
      </c>
      <c r="B112" s="7" t="s">
        <v>804</v>
      </c>
      <c r="C112" s="8" t="s">
        <v>1037</v>
      </c>
      <c r="D112" s="7" t="s">
        <v>913</v>
      </c>
      <c r="E112" s="29" t="s">
        <v>689</v>
      </c>
      <c r="F112" s="25"/>
      <c r="G112" s="26">
        <v>1</v>
      </c>
      <c r="H112" s="27">
        <v>41</v>
      </c>
      <c r="I112" s="27">
        <v>41</v>
      </c>
      <c r="J112" s="27">
        <v>26</v>
      </c>
      <c r="K112" s="27">
        <v>9.9</v>
      </c>
      <c r="L112" s="28">
        <v>4.3706000000000002E-2</v>
      </c>
      <c r="M112" s="27">
        <v>9.4</v>
      </c>
      <c r="N112" s="28">
        <v>9.9</v>
      </c>
      <c r="O112" s="9">
        <v>52.150000000000006</v>
      </c>
    </row>
    <row r="113" spans="1:15" x14ac:dyDescent="0.25">
      <c r="A113" s="24">
        <v>610016</v>
      </c>
      <c r="B113" s="7" t="s">
        <v>804</v>
      </c>
      <c r="C113" s="8" t="s">
        <v>1037</v>
      </c>
      <c r="D113" s="7" t="s">
        <v>914</v>
      </c>
      <c r="E113" s="29" t="s">
        <v>690</v>
      </c>
      <c r="F113" s="25"/>
      <c r="G113" s="26">
        <v>1</v>
      </c>
      <c r="H113" s="27">
        <v>41</v>
      </c>
      <c r="I113" s="27">
        <v>41</v>
      </c>
      <c r="J113" s="27">
        <v>31</v>
      </c>
      <c r="K113" s="27">
        <v>10.7</v>
      </c>
      <c r="L113" s="28">
        <v>5.2110999999999998E-2</v>
      </c>
      <c r="M113" s="27">
        <v>10.199999999999999</v>
      </c>
      <c r="N113" s="28">
        <v>10.7</v>
      </c>
      <c r="O113" s="9">
        <v>0</v>
      </c>
    </row>
    <row r="114" spans="1:15" x14ac:dyDescent="0.25">
      <c r="A114" s="24">
        <v>610017</v>
      </c>
      <c r="B114" s="7" t="s">
        <v>804</v>
      </c>
      <c r="C114" s="8" t="s">
        <v>1037</v>
      </c>
      <c r="D114" s="7" t="s">
        <v>915</v>
      </c>
      <c r="E114" s="29" t="s">
        <v>691</v>
      </c>
      <c r="F114" s="25"/>
      <c r="G114" s="26">
        <v>1</v>
      </c>
      <c r="H114" s="27">
        <v>51</v>
      </c>
      <c r="I114" s="27">
        <v>31</v>
      </c>
      <c r="J114" s="27">
        <v>16</v>
      </c>
      <c r="K114" s="27">
        <v>8</v>
      </c>
      <c r="L114" s="28">
        <v>2.5295999999999999E-2</v>
      </c>
      <c r="M114" s="27">
        <v>7.5</v>
      </c>
      <c r="N114" s="28">
        <v>8</v>
      </c>
      <c r="O114" s="9">
        <v>47.298999999999999</v>
      </c>
    </row>
    <row r="115" spans="1:15" x14ac:dyDescent="0.25">
      <c r="A115" s="24">
        <v>610018</v>
      </c>
      <c r="B115" s="7" t="s">
        <v>804</v>
      </c>
      <c r="C115" s="8" t="s">
        <v>1037</v>
      </c>
      <c r="D115" s="7" t="s">
        <v>916</v>
      </c>
      <c r="E115" s="29" t="s">
        <v>692</v>
      </c>
      <c r="F115" s="25"/>
      <c r="G115" s="26">
        <v>1</v>
      </c>
      <c r="H115" s="27">
        <v>51</v>
      </c>
      <c r="I115" s="27">
        <v>31</v>
      </c>
      <c r="J115" s="27">
        <v>21</v>
      </c>
      <c r="K115" s="27">
        <v>8.9</v>
      </c>
      <c r="L115" s="28">
        <v>3.3201000000000001E-2</v>
      </c>
      <c r="M115" s="27">
        <v>8.1999999999999993</v>
      </c>
      <c r="N115" s="28">
        <v>8.9</v>
      </c>
      <c r="O115" s="9">
        <v>49.724500000000006</v>
      </c>
    </row>
    <row r="116" spans="1:15" x14ac:dyDescent="0.25">
      <c r="A116" s="24">
        <v>610019</v>
      </c>
      <c r="B116" s="7" t="s">
        <v>804</v>
      </c>
      <c r="C116" s="8" t="s">
        <v>1037</v>
      </c>
      <c r="D116" s="7" t="s">
        <v>917</v>
      </c>
      <c r="E116" s="29" t="s">
        <v>693</v>
      </c>
      <c r="F116" s="25"/>
      <c r="G116" s="26">
        <v>1</v>
      </c>
      <c r="H116" s="27">
        <v>51</v>
      </c>
      <c r="I116" s="27">
        <v>31</v>
      </c>
      <c r="J116" s="27">
        <v>26</v>
      </c>
      <c r="K116" s="27">
        <v>9.6</v>
      </c>
      <c r="L116" s="28">
        <v>4.1105999999999997E-2</v>
      </c>
      <c r="M116" s="27">
        <v>9</v>
      </c>
      <c r="N116" s="28">
        <v>9.6</v>
      </c>
      <c r="O116" s="9">
        <v>0</v>
      </c>
    </row>
    <row r="117" spans="1:15" x14ac:dyDescent="0.25">
      <c r="A117" s="24">
        <v>610020</v>
      </c>
      <c r="B117" s="7" t="s">
        <v>804</v>
      </c>
      <c r="C117" s="8" t="s">
        <v>1037</v>
      </c>
      <c r="D117" s="7" t="s">
        <v>918</v>
      </c>
      <c r="E117" s="29" t="s">
        <v>694</v>
      </c>
      <c r="F117" s="25"/>
      <c r="G117" s="26">
        <v>1</v>
      </c>
      <c r="H117" s="27">
        <v>51</v>
      </c>
      <c r="I117" s="27">
        <v>41</v>
      </c>
      <c r="J117" s="27">
        <v>16</v>
      </c>
      <c r="K117" s="27">
        <v>9.8000000000000007</v>
      </c>
      <c r="L117" s="28">
        <v>3.3456E-2</v>
      </c>
      <c r="M117" s="27">
        <v>9.3000000000000007</v>
      </c>
      <c r="N117" s="28">
        <v>9.8000000000000007</v>
      </c>
      <c r="O117" s="9">
        <v>54.169500000000006</v>
      </c>
    </row>
    <row r="118" spans="1:15" x14ac:dyDescent="0.25">
      <c r="A118" s="24">
        <v>610021</v>
      </c>
      <c r="B118" s="7" t="s">
        <v>804</v>
      </c>
      <c r="C118" s="8" t="s">
        <v>1037</v>
      </c>
      <c r="D118" s="7" t="s">
        <v>919</v>
      </c>
      <c r="E118" s="29" t="s">
        <v>695</v>
      </c>
      <c r="F118" s="25"/>
      <c r="G118" s="26">
        <v>1</v>
      </c>
      <c r="H118" s="27">
        <v>51</v>
      </c>
      <c r="I118" s="27">
        <v>41</v>
      </c>
      <c r="J118" s="27">
        <v>21</v>
      </c>
      <c r="K118" s="27">
        <v>11</v>
      </c>
      <c r="L118" s="28">
        <v>4.3910999999999999E-2</v>
      </c>
      <c r="M118" s="27">
        <v>10.5</v>
      </c>
      <c r="N118" s="28">
        <v>11</v>
      </c>
      <c r="O118" s="9">
        <v>58.212000000000003</v>
      </c>
    </row>
    <row r="119" spans="1:15" x14ac:dyDescent="0.25">
      <c r="A119" s="24">
        <v>610022</v>
      </c>
      <c r="B119" s="7" t="s">
        <v>804</v>
      </c>
      <c r="C119" s="8" t="s">
        <v>1037</v>
      </c>
      <c r="D119" s="7" t="s">
        <v>920</v>
      </c>
      <c r="E119" s="29" t="s">
        <v>696</v>
      </c>
      <c r="F119" s="25"/>
      <c r="G119" s="26">
        <v>1</v>
      </c>
      <c r="H119" s="27">
        <v>51</v>
      </c>
      <c r="I119" s="27">
        <v>41</v>
      </c>
      <c r="J119" s="27">
        <v>26</v>
      </c>
      <c r="K119" s="27">
        <v>11.8</v>
      </c>
      <c r="L119" s="28">
        <v>5.4365999999999998E-2</v>
      </c>
      <c r="M119" s="27">
        <v>11.2</v>
      </c>
      <c r="N119" s="28">
        <v>11.8</v>
      </c>
      <c r="O119" s="9">
        <v>61.852000000000011</v>
      </c>
    </row>
    <row r="120" spans="1:15" x14ac:dyDescent="0.25">
      <c r="A120" s="24">
        <v>610023</v>
      </c>
      <c r="B120" s="7" t="s">
        <v>804</v>
      </c>
      <c r="C120" s="8" t="s">
        <v>1037</v>
      </c>
      <c r="D120" s="7" t="s">
        <v>921</v>
      </c>
      <c r="E120" s="29" t="s">
        <v>697</v>
      </c>
      <c r="F120" s="25"/>
      <c r="G120" s="26">
        <v>1</v>
      </c>
      <c r="H120" s="27">
        <v>51</v>
      </c>
      <c r="I120" s="27">
        <v>41</v>
      </c>
      <c r="J120" s="27">
        <v>31</v>
      </c>
      <c r="K120" s="27">
        <v>12.7</v>
      </c>
      <c r="L120" s="28">
        <v>6.4821000000000004E-2</v>
      </c>
      <c r="M120" s="27">
        <v>12.1</v>
      </c>
      <c r="N120" s="28">
        <v>12.7</v>
      </c>
      <c r="O120" s="9">
        <v>65.086000000000013</v>
      </c>
    </row>
    <row r="121" spans="1:15" x14ac:dyDescent="0.25">
      <c r="A121" s="24">
        <v>610024</v>
      </c>
      <c r="B121" s="7" t="s">
        <v>804</v>
      </c>
      <c r="C121" s="8" t="s">
        <v>1037</v>
      </c>
      <c r="D121" s="7" t="s">
        <v>922</v>
      </c>
      <c r="E121" s="29" t="s">
        <v>698</v>
      </c>
      <c r="F121" s="25"/>
      <c r="G121" s="26">
        <v>1</v>
      </c>
      <c r="H121" s="27">
        <v>51</v>
      </c>
      <c r="I121" s="27">
        <v>51</v>
      </c>
      <c r="J121" s="27">
        <v>21</v>
      </c>
      <c r="K121" s="27">
        <v>13.3</v>
      </c>
      <c r="L121" s="28">
        <v>5.4621000000000003E-2</v>
      </c>
      <c r="M121" s="27">
        <v>12.6</v>
      </c>
      <c r="N121" s="28">
        <v>13.3</v>
      </c>
      <c r="O121" s="9">
        <v>67.105500000000006</v>
      </c>
    </row>
    <row r="122" spans="1:15" x14ac:dyDescent="0.25">
      <c r="A122" s="24">
        <v>610025</v>
      </c>
      <c r="B122" s="7" t="s">
        <v>804</v>
      </c>
      <c r="C122" s="8" t="s">
        <v>1037</v>
      </c>
      <c r="D122" s="7" t="s">
        <v>923</v>
      </c>
      <c r="E122" s="29" t="s">
        <v>699</v>
      </c>
      <c r="F122" s="25"/>
      <c r="G122" s="26">
        <v>1</v>
      </c>
      <c r="H122" s="27">
        <v>51</v>
      </c>
      <c r="I122" s="27">
        <v>51</v>
      </c>
      <c r="J122" s="27">
        <v>26</v>
      </c>
      <c r="K122" s="27">
        <v>14.1</v>
      </c>
      <c r="L122" s="28">
        <v>6.7626000000000006E-2</v>
      </c>
      <c r="M122" s="27">
        <v>13.6</v>
      </c>
      <c r="N122" s="28">
        <v>14.1</v>
      </c>
      <c r="O122" s="9">
        <v>71.554000000000002</v>
      </c>
    </row>
    <row r="123" spans="1:15" x14ac:dyDescent="0.25">
      <c r="A123" s="24">
        <v>610026</v>
      </c>
      <c r="B123" s="7" t="s">
        <v>804</v>
      </c>
      <c r="C123" s="8" t="s">
        <v>1037</v>
      </c>
      <c r="D123" s="7" t="s">
        <v>924</v>
      </c>
      <c r="E123" s="29" t="s">
        <v>700</v>
      </c>
      <c r="F123" s="25"/>
      <c r="G123" s="26">
        <v>1</v>
      </c>
      <c r="H123" s="27">
        <v>51</v>
      </c>
      <c r="I123" s="27">
        <v>51</v>
      </c>
      <c r="J123" s="27">
        <v>31</v>
      </c>
      <c r="K123" s="27">
        <v>14.9</v>
      </c>
      <c r="L123" s="28">
        <v>8.0630999999999994E-2</v>
      </c>
      <c r="M123" s="27">
        <v>14.4</v>
      </c>
      <c r="N123" s="28">
        <v>14.9</v>
      </c>
      <c r="O123" s="9">
        <v>0</v>
      </c>
    </row>
    <row r="124" spans="1:15" x14ac:dyDescent="0.25">
      <c r="A124" s="24">
        <v>610027</v>
      </c>
      <c r="B124" s="7" t="s">
        <v>804</v>
      </c>
      <c r="C124" s="8" t="s">
        <v>1037</v>
      </c>
      <c r="D124" s="7" t="s">
        <v>925</v>
      </c>
      <c r="E124" s="29" t="s">
        <v>701</v>
      </c>
      <c r="F124" s="25"/>
      <c r="G124" s="26">
        <v>1</v>
      </c>
      <c r="H124" s="27">
        <v>61.5</v>
      </c>
      <c r="I124" s="27">
        <v>41.5</v>
      </c>
      <c r="J124" s="27">
        <v>16.5</v>
      </c>
      <c r="K124" s="27">
        <v>11.7</v>
      </c>
      <c r="L124" s="28">
        <v>4.2112125E-2</v>
      </c>
      <c r="M124" s="27">
        <v>11.2</v>
      </c>
      <c r="N124" s="28">
        <v>11.7</v>
      </c>
      <c r="O124" s="9">
        <v>65.086000000000013</v>
      </c>
    </row>
    <row r="125" spans="1:15" x14ac:dyDescent="0.25">
      <c r="A125" s="24">
        <v>610028</v>
      </c>
      <c r="B125" s="7" t="s">
        <v>804</v>
      </c>
      <c r="C125" s="8" t="s">
        <v>1037</v>
      </c>
      <c r="D125" s="7" t="s">
        <v>926</v>
      </c>
      <c r="E125" s="29" t="s">
        <v>702</v>
      </c>
      <c r="F125" s="25"/>
      <c r="G125" s="26">
        <v>1</v>
      </c>
      <c r="H125" s="27">
        <v>61.5</v>
      </c>
      <c r="I125" s="27">
        <v>41.5</v>
      </c>
      <c r="J125" s="27">
        <v>21.5</v>
      </c>
      <c r="K125" s="27">
        <v>12.6</v>
      </c>
      <c r="L125" s="28">
        <v>5.4873375000000002E-2</v>
      </c>
      <c r="M125" s="27">
        <v>12.1</v>
      </c>
      <c r="N125" s="28">
        <v>12.6</v>
      </c>
      <c r="O125" s="9">
        <v>70.339500000000015</v>
      </c>
    </row>
    <row r="126" spans="1:15" x14ac:dyDescent="0.25">
      <c r="A126" s="24">
        <v>610029</v>
      </c>
      <c r="B126" s="7" t="s">
        <v>804</v>
      </c>
      <c r="C126" s="8" t="s">
        <v>1037</v>
      </c>
      <c r="D126" s="7" t="s">
        <v>927</v>
      </c>
      <c r="E126" s="29" t="s">
        <v>703</v>
      </c>
      <c r="F126" s="25"/>
      <c r="G126" s="26">
        <v>1</v>
      </c>
      <c r="H126" s="27">
        <v>61.5</v>
      </c>
      <c r="I126" s="27">
        <v>41.5</v>
      </c>
      <c r="J126" s="27">
        <v>26.5</v>
      </c>
      <c r="K126" s="27">
        <v>13.7</v>
      </c>
      <c r="L126" s="28">
        <v>6.7634625000000004E-2</v>
      </c>
      <c r="M126" s="27">
        <v>13.1</v>
      </c>
      <c r="N126" s="28">
        <v>13.7</v>
      </c>
      <c r="O126" s="9">
        <v>72.362500000000011</v>
      </c>
    </row>
    <row r="127" spans="1:15" x14ac:dyDescent="0.25">
      <c r="A127" s="24">
        <v>610030</v>
      </c>
      <c r="B127" s="7" t="s">
        <v>804</v>
      </c>
      <c r="C127" s="8" t="s">
        <v>1037</v>
      </c>
      <c r="D127" s="7" t="s">
        <v>928</v>
      </c>
      <c r="E127" s="29" t="s">
        <v>704</v>
      </c>
      <c r="F127" s="25"/>
      <c r="G127" s="26">
        <v>1</v>
      </c>
      <c r="H127" s="27">
        <v>61.5</v>
      </c>
      <c r="I127" s="27">
        <v>41.5</v>
      </c>
      <c r="J127" s="27">
        <v>31.5</v>
      </c>
      <c r="K127" s="27">
        <v>14.8</v>
      </c>
      <c r="L127" s="28">
        <v>8.0395875000000006E-2</v>
      </c>
      <c r="M127" s="27">
        <v>14.1</v>
      </c>
      <c r="N127" s="28">
        <v>14.8</v>
      </c>
      <c r="O127" s="9">
        <v>74.382000000000005</v>
      </c>
    </row>
    <row r="128" spans="1:15" x14ac:dyDescent="0.25">
      <c r="A128" s="24">
        <v>610031</v>
      </c>
      <c r="B128" s="7" t="s">
        <v>804</v>
      </c>
      <c r="C128" s="8" t="s">
        <v>1037</v>
      </c>
      <c r="D128" s="7" t="s">
        <v>929</v>
      </c>
      <c r="E128" s="29" t="s">
        <v>705</v>
      </c>
      <c r="F128" s="25"/>
      <c r="G128" s="26">
        <v>1</v>
      </c>
      <c r="H128" s="27">
        <v>61.5</v>
      </c>
      <c r="I128" s="27">
        <v>51.5</v>
      </c>
      <c r="J128" s="27">
        <v>16.5</v>
      </c>
      <c r="K128" s="27">
        <v>14</v>
      </c>
      <c r="L128" s="28">
        <v>5.2259624999999997E-2</v>
      </c>
      <c r="M128" s="27">
        <v>13.3</v>
      </c>
      <c r="N128" s="28">
        <v>14</v>
      </c>
      <c r="O128" s="9">
        <v>75.190500000000014</v>
      </c>
    </row>
    <row r="129" spans="1:15" x14ac:dyDescent="0.25">
      <c r="A129" s="24">
        <v>610032</v>
      </c>
      <c r="B129" s="7" t="s">
        <v>804</v>
      </c>
      <c r="C129" s="8" t="s">
        <v>1037</v>
      </c>
      <c r="D129" s="7" t="s">
        <v>930</v>
      </c>
      <c r="E129" s="29" t="s">
        <v>706</v>
      </c>
      <c r="F129" s="25"/>
      <c r="G129" s="26">
        <v>1</v>
      </c>
      <c r="H129" s="27">
        <v>61.5</v>
      </c>
      <c r="I129" s="27">
        <v>51.5</v>
      </c>
      <c r="J129" s="27">
        <v>21.5</v>
      </c>
      <c r="K129" s="27">
        <v>15.6</v>
      </c>
      <c r="L129" s="28">
        <v>6.8095875E-2</v>
      </c>
      <c r="M129" s="27">
        <v>14.9</v>
      </c>
      <c r="N129" s="28">
        <v>15.6</v>
      </c>
      <c r="O129" s="9">
        <v>80.447500000000005</v>
      </c>
    </row>
    <row r="130" spans="1:15" x14ac:dyDescent="0.25">
      <c r="A130" s="24">
        <v>610033</v>
      </c>
      <c r="B130" s="7" t="s">
        <v>804</v>
      </c>
      <c r="C130" s="8" t="s">
        <v>1037</v>
      </c>
      <c r="D130" s="7" t="s">
        <v>931</v>
      </c>
      <c r="E130" s="29" t="s">
        <v>707</v>
      </c>
      <c r="F130" s="25"/>
      <c r="G130" s="26">
        <v>1</v>
      </c>
      <c r="H130" s="27">
        <v>61.5</v>
      </c>
      <c r="I130" s="27">
        <v>51.5</v>
      </c>
      <c r="J130" s="27">
        <v>26.5</v>
      </c>
      <c r="K130" s="27">
        <v>16.5</v>
      </c>
      <c r="L130" s="28">
        <v>8.3932124999999996E-2</v>
      </c>
      <c r="M130" s="27">
        <v>16</v>
      </c>
      <c r="N130" s="28">
        <v>16.5</v>
      </c>
      <c r="O130" s="9">
        <v>84.892500000000013</v>
      </c>
    </row>
    <row r="131" spans="1:15" x14ac:dyDescent="0.25">
      <c r="A131" s="24">
        <v>610034</v>
      </c>
      <c r="B131" s="7" t="s">
        <v>804</v>
      </c>
      <c r="C131" s="8" t="s">
        <v>1037</v>
      </c>
      <c r="D131" s="7" t="s">
        <v>932</v>
      </c>
      <c r="E131" s="29" t="s">
        <v>708</v>
      </c>
      <c r="F131" s="25"/>
      <c r="G131" s="26">
        <v>1</v>
      </c>
      <c r="H131" s="27">
        <v>61.5</v>
      </c>
      <c r="I131" s="27">
        <v>51.5</v>
      </c>
      <c r="J131" s="27">
        <v>31.5</v>
      </c>
      <c r="K131" s="27">
        <v>17.600000000000001</v>
      </c>
      <c r="L131" s="28">
        <v>9.9768375000000006E-2</v>
      </c>
      <c r="M131" s="27">
        <v>17</v>
      </c>
      <c r="N131" s="28">
        <v>17.600000000000001</v>
      </c>
      <c r="O131" s="9">
        <v>88.126500000000021</v>
      </c>
    </row>
    <row r="132" spans="1:15" x14ac:dyDescent="0.25">
      <c r="A132" s="24">
        <v>610035</v>
      </c>
      <c r="B132" s="7" t="s">
        <v>804</v>
      </c>
      <c r="C132" s="8" t="s">
        <v>1037</v>
      </c>
      <c r="D132" s="7" t="s">
        <v>933</v>
      </c>
      <c r="E132" s="29" t="s">
        <v>709</v>
      </c>
      <c r="F132" s="25"/>
      <c r="G132" s="26">
        <v>1</v>
      </c>
      <c r="H132" s="27">
        <v>61.5</v>
      </c>
      <c r="I132" s="27">
        <v>61.5</v>
      </c>
      <c r="J132" s="27">
        <v>16.5</v>
      </c>
      <c r="K132" s="27">
        <v>16.5</v>
      </c>
      <c r="L132" s="28">
        <v>6.2407125000000001E-2</v>
      </c>
      <c r="M132" s="27">
        <v>15.8</v>
      </c>
      <c r="N132" s="28">
        <v>16.5</v>
      </c>
      <c r="O132" s="9">
        <v>83.681500000000014</v>
      </c>
    </row>
    <row r="133" spans="1:15" x14ac:dyDescent="0.25">
      <c r="A133" s="24">
        <v>610036</v>
      </c>
      <c r="B133" s="7" t="s">
        <v>804</v>
      </c>
      <c r="C133" s="8" t="s">
        <v>1037</v>
      </c>
      <c r="D133" s="7" t="s">
        <v>934</v>
      </c>
      <c r="E133" s="29" t="s">
        <v>710</v>
      </c>
      <c r="F133" s="25"/>
      <c r="G133" s="26">
        <v>1</v>
      </c>
      <c r="H133" s="27">
        <v>61.5</v>
      </c>
      <c r="I133" s="27">
        <v>61.5</v>
      </c>
      <c r="J133" s="27">
        <v>21.5</v>
      </c>
      <c r="K133" s="27">
        <v>17.899999999999999</v>
      </c>
      <c r="L133" s="28">
        <v>8.1318374999999998E-2</v>
      </c>
      <c r="M133" s="27">
        <v>17.2</v>
      </c>
      <c r="N133" s="28">
        <v>17.899999999999999</v>
      </c>
      <c r="O133" s="9">
        <v>88.935000000000016</v>
      </c>
    </row>
    <row r="134" spans="1:15" x14ac:dyDescent="0.25">
      <c r="A134" s="24">
        <v>610037</v>
      </c>
      <c r="B134" s="7" t="s">
        <v>804</v>
      </c>
      <c r="C134" s="8" t="s">
        <v>1037</v>
      </c>
      <c r="D134" s="7" t="s">
        <v>935</v>
      </c>
      <c r="E134" s="29" t="s">
        <v>711</v>
      </c>
      <c r="F134" s="25"/>
      <c r="G134" s="26">
        <v>1</v>
      </c>
      <c r="H134" s="27">
        <v>61.5</v>
      </c>
      <c r="I134" s="27">
        <v>61.5</v>
      </c>
      <c r="J134" s="27">
        <v>26.5</v>
      </c>
      <c r="K134" s="27">
        <v>19</v>
      </c>
      <c r="L134" s="28">
        <v>0.100229625</v>
      </c>
      <c r="M134" s="27">
        <v>18.3</v>
      </c>
      <c r="N134" s="28">
        <v>19</v>
      </c>
      <c r="O134" s="9">
        <v>94.192000000000021</v>
      </c>
    </row>
    <row r="135" spans="1:15" x14ac:dyDescent="0.25">
      <c r="A135" s="24">
        <v>610038</v>
      </c>
      <c r="B135" s="7" t="s">
        <v>804</v>
      </c>
      <c r="C135" s="8" t="s">
        <v>1037</v>
      </c>
      <c r="D135" s="7" t="s">
        <v>936</v>
      </c>
      <c r="E135" s="29" t="s">
        <v>712</v>
      </c>
      <c r="F135" s="25"/>
      <c r="G135" s="26">
        <v>1</v>
      </c>
      <c r="H135" s="27">
        <v>61.5</v>
      </c>
      <c r="I135" s="27">
        <v>61.5</v>
      </c>
      <c r="J135" s="27">
        <v>31.5</v>
      </c>
      <c r="K135" s="27">
        <v>20.2</v>
      </c>
      <c r="L135" s="28">
        <v>0.11914087499999999</v>
      </c>
      <c r="M135" s="27">
        <v>19.399999999999999</v>
      </c>
      <c r="N135" s="28">
        <v>20.2</v>
      </c>
      <c r="O135" s="9">
        <v>109.55350000000001</v>
      </c>
    </row>
    <row r="136" spans="1:15" x14ac:dyDescent="0.25">
      <c r="A136" s="24">
        <v>610039</v>
      </c>
      <c r="B136" s="7" t="s">
        <v>804</v>
      </c>
      <c r="C136" s="8" t="s">
        <v>1037</v>
      </c>
      <c r="D136" s="7" t="s">
        <v>937</v>
      </c>
      <c r="E136" s="29" t="s">
        <v>713</v>
      </c>
      <c r="F136" s="25"/>
      <c r="G136" s="26">
        <v>1</v>
      </c>
      <c r="H136" s="27">
        <v>71.5</v>
      </c>
      <c r="I136" s="27">
        <v>51.5</v>
      </c>
      <c r="J136" s="27">
        <v>16.5</v>
      </c>
      <c r="K136" s="27">
        <v>16.5</v>
      </c>
      <c r="L136" s="28">
        <v>6.0757125000000002E-2</v>
      </c>
      <c r="M136" s="27">
        <v>15.8</v>
      </c>
      <c r="N136" s="28">
        <v>16.5</v>
      </c>
      <c r="O136" s="9">
        <v>84.892500000000013</v>
      </c>
    </row>
    <row r="137" spans="1:15" x14ac:dyDescent="0.25">
      <c r="A137" s="24">
        <v>610040</v>
      </c>
      <c r="B137" s="7" t="s">
        <v>804</v>
      </c>
      <c r="C137" s="8" t="s">
        <v>1037</v>
      </c>
      <c r="D137" s="7" t="s">
        <v>938</v>
      </c>
      <c r="E137" s="29" t="s">
        <v>714</v>
      </c>
      <c r="F137" s="25"/>
      <c r="G137" s="26">
        <v>1</v>
      </c>
      <c r="H137" s="27">
        <v>71.5</v>
      </c>
      <c r="I137" s="27">
        <v>51.5</v>
      </c>
      <c r="J137" s="27">
        <v>21.5</v>
      </c>
      <c r="K137" s="27">
        <v>17.7</v>
      </c>
      <c r="L137" s="28">
        <v>7.9168374999999999E-2</v>
      </c>
      <c r="M137" s="27">
        <v>17.100000000000001</v>
      </c>
      <c r="N137" s="28">
        <v>17.7</v>
      </c>
      <c r="O137" s="9">
        <v>89.743500000000012</v>
      </c>
    </row>
    <row r="138" spans="1:15" x14ac:dyDescent="0.25">
      <c r="A138" s="24">
        <v>610041</v>
      </c>
      <c r="B138" s="7" t="s">
        <v>804</v>
      </c>
      <c r="C138" s="8" t="s">
        <v>1037</v>
      </c>
      <c r="D138" s="7" t="s">
        <v>939</v>
      </c>
      <c r="E138" s="29" t="s">
        <v>715</v>
      </c>
      <c r="F138" s="25"/>
      <c r="G138" s="26">
        <v>1</v>
      </c>
      <c r="H138" s="27">
        <v>71.5</v>
      </c>
      <c r="I138" s="27">
        <v>61.5</v>
      </c>
      <c r="J138" s="27">
        <v>21.5</v>
      </c>
      <c r="K138" s="27">
        <v>20.5</v>
      </c>
      <c r="L138" s="28">
        <v>9.4540874999999996E-2</v>
      </c>
      <c r="M138" s="27">
        <v>19.7</v>
      </c>
      <c r="N138" s="28">
        <v>20.5</v>
      </c>
      <c r="O138" s="9">
        <v>100.25400000000002</v>
      </c>
    </row>
    <row r="139" spans="1:15" x14ac:dyDescent="0.25">
      <c r="A139" s="24">
        <v>610042</v>
      </c>
      <c r="B139" s="7" t="s">
        <v>804</v>
      </c>
      <c r="C139" s="8" t="s">
        <v>1037</v>
      </c>
      <c r="D139" s="7" t="s">
        <v>940</v>
      </c>
      <c r="E139" s="29" t="s">
        <v>716</v>
      </c>
      <c r="F139" s="25"/>
      <c r="G139" s="26">
        <v>1</v>
      </c>
      <c r="H139" s="27">
        <v>71.5</v>
      </c>
      <c r="I139" s="27">
        <v>61.5</v>
      </c>
      <c r="J139" s="27">
        <v>26.5</v>
      </c>
      <c r="K139" s="27">
        <v>21.7</v>
      </c>
      <c r="L139" s="28">
        <v>0.116527125</v>
      </c>
      <c r="M139" s="27">
        <v>20.9</v>
      </c>
      <c r="N139" s="28">
        <v>21.7</v>
      </c>
      <c r="O139" s="9">
        <v>105.91350000000003</v>
      </c>
    </row>
    <row r="140" spans="1:15" x14ac:dyDescent="0.25">
      <c r="A140" s="24">
        <v>610043</v>
      </c>
      <c r="B140" s="7" t="s">
        <v>804</v>
      </c>
      <c r="C140" s="8" t="s">
        <v>1037</v>
      </c>
      <c r="D140" s="7" t="s">
        <v>941</v>
      </c>
      <c r="E140" s="29" t="s">
        <v>717</v>
      </c>
      <c r="F140" s="25"/>
      <c r="G140" s="26">
        <v>1</v>
      </c>
      <c r="H140" s="27">
        <v>71.5</v>
      </c>
      <c r="I140" s="27">
        <v>61.5</v>
      </c>
      <c r="J140" s="27">
        <v>31.5</v>
      </c>
      <c r="K140" s="27">
        <v>23</v>
      </c>
      <c r="L140" s="28">
        <v>0.13851337499999999</v>
      </c>
      <c r="M140" s="27">
        <v>22.1</v>
      </c>
      <c r="N140" s="28">
        <v>23</v>
      </c>
      <c r="O140" s="9">
        <v>0</v>
      </c>
    </row>
    <row r="141" spans="1:15" x14ac:dyDescent="0.25">
      <c r="A141" s="24">
        <v>610044</v>
      </c>
      <c r="B141" s="7" t="s">
        <v>804</v>
      </c>
      <c r="C141" s="8" t="s">
        <v>1037</v>
      </c>
      <c r="D141" s="7" t="s">
        <v>942</v>
      </c>
      <c r="E141" s="29" t="s">
        <v>718</v>
      </c>
      <c r="F141" s="25"/>
      <c r="G141" s="26">
        <v>1</v>
      </c>
      <c r="H141" s="27">
        <v>81.5</v>
      </c>
      <c r="I141" s="27">
        <v>61.5</v>
      </c>
      <c r="J141" s="27">
        <v>21.5</v>
      </c>
      <c r="K141" s="27">
        <v>27.9</v>
      </c>
      <c r="L141" s="28">
        <v>0.10776337499999999</v>
      </c>
      <c r="M141" s="27">
        <v>26.5</v>
      </c>
      <c r="N141" s="28">
        <v>27.9</v>
      </c>
      <c r="O141" s="9">
        <v>127.74300000000002</v>
      </c>
    </row>
    <row r="142" spans="1:15" x14ac:dyDescent="0.25">
      <c r="A142" s="24">
        <v>610045</v>
      </c>
      <c r="B142" s="7" t="s">
        <v>804</v>
      </c>
      <c r="C142" s="8" t="s">
        <v>1037</v>
      </c>
      <c r="D142" s="7" t="s">
        <v>943</v>
      </c>
      <c r="E142" s="29" t="s">
        <v>719</v>
      </c>
      <c r="F142" s="25"/>
      <c r="G142" s="26">
        <v>1</v>
      </c>
      <c r="H142" s="27">
        <v>81.5</v>
      </c>
      <c r="I142" s="27">
        <v>61.5</v>
      </c>
      <c r="J142" s="27">
        <v>26.5</v>
      </c>
      <c r="K142" s="27">
        <v>29.4</v>
      </c>
      <c r="L142" s="28">
        <v>0.132824625</v>
      </c>
      <c r="M142" s="27">
        <v>28.3</v>
      </c>
      <c r="N142" s="28">
        <v>29.4</v>
      </c>
      <c r="O142" s="9">
        <v>135.01949999999999</v>
      </c>
    </row>
    <row r="143" spans="1:15" x14ac:dyDescent="0.25">
      <c r="A143" s="24">
        <v>610046</v>
      </c>
      <c r="B143" s="7" t="s">
        <v>804</v>
      </c>
      <c r="C143" s="8" t="s">
        <v>1037</v>
      </c>
      <c r="D143" s="7" t="s">
        <v>944</v>
      </c>
      <c r="E143" s="29" t="s">
        <v>720</v>
      </c>
      <c r="F143" s="25"/>
      <c r="G143" s="26">
        <v>1</v>
      </c>
      <c r="H143" s="27">
        <v>81.5</v>
      </c>
      <c r="I143" s="27">
        <v>61.5</v>
      </c>
      <c r="J143" s="27">
        <v>31.5</v>
      </c>
      <c r="K143" s="27">
        <v>31.3</v>
      </c>
      <c r="L143" s="28">
        <v>0.15788587500000001</v>
      </c>
      <c r="M143" s="27">
        <v>30.1</v>
      </c>
      <c r="N143" s="28">
        <v>31.3</v>
      </c>
      <c r="O143" s="9">
        <v>139.87050000000002</v>
      </c>
    </row>
    <row r="144" spans="1:15" x14ac:dyDescent="0.25">
      <c r="A144" s="24">
        <v>610047</v>
      </c>
      <c r="B144" s="7" t="s">
        <v>804</v>
      </c>
      <c r="C144" s="8" t="s">
        <v>1037</v>
      </c>
      <c r="D144" s="7" t="s">
        <v>945</v>
      </c>
      <c r="E144" s="29" t="s">
        <v>721</v>
      </c>
      <c r="F144" s="25"/>
      <c r="G144" s="26">
        <v>1</v>
      </c>
      <c r="H144" s="27">
        <v>81.5</v>
      </c>
      <c r="I144" s="27">
        <v>81.5</v>
      </c>
      <c r="J144" s="27">
        <v>21.5</v>
      </c>
      <c r="K144" s="27">
        <v>34.700000000000003</v>
      </c>
      <c r="L144" s="28">
        <v>0.14280837499999999</v>
      </c>
      <c r="M144" s="27">
        <v>33.9</v>
      </c>
      <c r="N144" s="28">
        <v>34.700000000000003</v>
      </c>
      <c r="O144" s="9">
        <v>155.232</v>
      </c>
    </row>
    <row r="145" spans="1:15" x14ac:dyDescent="0.25">
      <c r="A145" s="24">
        <v>610048</v>
      </c>
      <c r="B145" s="7" t="s">
        <v>804</v>
      </c>
      <c r="C145" s="8" t="s">
        <v>1037</v>
      </c>
      <c r="D145" s="7" t="s">
        <v>946</v>
      </c>
      <c r="E145" s="29" t="s">
        <v>722</v>
      </c>
      <c r="F145" s="25"/>
      <c r="G145" s="26">
        <v>1</v>
      </c>
      <c r="H145" s="27">
        <v>81.5</v>
      </c>
      <c r="I145" s="27">
        <v>81.5</v>
      </c>
      <c r="J145" s="27">
        <v>26.5</v>
      </c>
      <c r="K145" s="27">
        <v>36.5</v>
      </c>
      <c r="L145" s="28">
        <v>0.17601962500000001</v>
      </c>
      <c r="M145" s="27">
        <v>35.700000000000003</v>
      </c>
      <c r="N145" s="28">
        <v>36.5</v>
      </c>
      <c r="O145" s="9">
        <v>166.55100000000002</v>
      </c>
    </row>
    <row r="146" spans="1:15" x14ac:dyDescent="0.25">
      <c r="A146" s="24">
        <v>610049</v>
      </c>
      <c r="B146" s="7" t="s">
        <v>804</v>
      </c>
      <c r="C146" s="8" t="s">
        <v>1037</v>
      </c>
      <c r="D146" s="7" t="s">
        <v>947</v>
      </c>
      <c r="E146" s="29" t="s">
        <v>723</v>
      </c>
      <c r="F146" s="25"/>
      <c r="G146" s="26">
        <v>1</v>
      </c>
      <c r="H146" s="27">
        <v>81.5</v>
      </c>
      <c r="I146" s="27">
        <v>81.5</v>
      </c>
      <c r="J146" s="27">
        <v>31.5</v>
      </c>
      <c r="K146" s="27">
        <v>38.299999999999997</v>
      </c>
      <c r="L146" s="28">
        <v>0.20923087500000001</v>
      </c>
      <c r="M146" s="27">
        <v>37.5</v>
      </c>
      <c r="N146" s="28">
        <v>38.299999999999997</v>
      </c>
      <c r="O146" s="9">
        <v>173.42500000000001</v>
      </c>
    </row>
    <row r="147" spans="1:15" x14ac:dyDescent="0.25">
      <c r="A147" s="24">
        <v>610050</v>
      </c>
      <c r="B147" s="7" t="s">
        <v>804</v>
      </c>
      <c r="C147" s="8" t="s">
        <v>1037</v>
      </c>
      <c r="D147" s="7" t="s">
        <v>948</v>
      </c>
      <c r="E147" s="29" t="s">
        <v>724</v>
      </c>
      <c r="F147" s="25"/>
      <c r="G147" s="26">
        <v>1</v>
      </c>
      <c r="H147" s="27">
        <v>102</v>
      </c>
      <c r="I147" s="27">
        <v>62</v>
      </c>
      <c r="J147" s="27">
        <v>22</v>
      </c>
      <c r="K147" s="27">
        <v>33.799999999999997</v>
      </c>
      <c r="L147" s="28">
        <v>0.139128</v>
      </c>
      <c r="M147" s="27">
        <v>32.6</v>
      </c>
      <c r="N147" s="28">
        <v>33.799999999999997</v>
      </c>
      <c r="O147" s="9">
        <v>154.82950000000002</v>
      </c>
    </row>
    <row r="148" spans="1:15" x14ac:dyDescent="0.25">
      <c r="A148" s="24">
        <v>610051</v>
      </c>
      <c r="B148" s="7" t="s">
        <v>804</v>
      </c>
      <c r="C148" s="8" t="s">
        <v>1037</v>
      </c>
      <c r="D148" s="7" t="s">
        <v>949</v>
      </c>
      <c r="E148" s="29" t="s">
        <v>725</v>
      </c>
      <c r="F148" s="25"/>
      <c r="G148" s="26">
        <v>1</v>
      </c>
      <c r="H148" s="27">
        <v>101.5</v>
      </c>
      <c r="I148" s="27">
        <v>61.5</v>
      </c>
      <c r="J148" s="27">
        <v>26.5</v>
      </c>
      <c r="K148" s="27">
        <v>35.6</v>
      </c>
      <c r="L148" s="28">
        <v>0.16541962499999999</v>
      </c>
      <c r="M148" s="27">
        <v>34.700000000000003</v>
      </c>
      <c r="N148" s="28">
        <v>35.6</v>
      </c>
      <c r="O148" s="9">
        <v>163.31700000000001</v>
      </c>
    </row>
    <row r="149" spans="1:15" x14ac:dyDescent="0.25">
      <c r="A149" s="24">
        <v>610052</v>
      </c>
      <c r="B149" s="7" t="s">
        <v>804</v>
      </c>
      <c r="C149" s="8" t="s">
        <v>1037</v>
      </c>
      <c r="D149" s="7" t="s">
        <v>950</v>
      </c>
      <c r="E149" s="29" t="s">
        <v>726</v>
      </c>
      <c r="F149" s="25"/>
      <c r="G149" s="26">
        <v>1</v>
      </c>
      <c r="H149" s="27">
        <v>101.5</v>
      </c>
      <c r="I149" s="27">
        <v>61.5</v>
      </c>
      <c r="J149" s="27">
        <v>31.5</v>
      </c>
      <c r="K149" s="27">
        <v>37.6</v>
      </c>
      <c r="L149" s="28">
        <v>0.19663087500000001</v>
      </c>
      <c r="M149" s="27">
        <v>36.4</v>
      </c>
      <c r="N149" s="28">
        <v>37.6</v>
      </c>
      <c r="O149" s="9">
        <v>170.99950000000001</v>
      </c>
    </row>
    <row r="150" spans="1:15" x14ac:dyDescent="0.25">
      <c r="A150" s="24">
        <v>610053</v>
      </c>
      <c r="B150" s="7" t="s">
        <v>804</v>
      </c>
      <c r="C150" s="8" t="s">
        <v>1037</v>
      </c>
      <c r="D150" s="7" t="s">
        <v>951</v>
      </c>
      <c r="E150" s="29" t="s">
        <v>727</v>
      </c>
      <c r="F150" s="25"/>
      <c r="G150" s="26">
        <v>1</v>
      </c>
      <c r="H150" s="27">
        <v>101.5</v>
      </c>
      <c r="I150" s="27">
        <v>71.5</v>
      </c>
      <c r="J150" s="27">
        <v>21.5</v>
      </c>
      <c r="K150" s="27">
        <v>38.5</v>
      </c>
      <c r="L150" s="28">
        <v>0.15603087500000001</v>
      </c>
      <c r="M150" s="27">
        <v>37.1</v>
      </c>
      <c r="N150" s="28">
        <v>38.5</v>
      </c>
      <c r="O150" s="9">
        <v>0</v>
      </c>
    </row>
    <row r="151" spans="1:15" x14ac:dyDescent="0.25">
      <c r="A151" s="24">
        <v>610054</v>
      </c>
      <c r="B151" s="7" t="s">
        <v>804</v>
      </c>
      <c r="C151" s="8" t="s">
        <v>1037</v>
      </c>
      <c r="D151" s="7" t="s">
        <v>952</v>
      </c>
      <c r="E151" s="29" t="s">
        <v>728</v>
      </c>
      <c r="F151" s="25"/>
      <c r="G151" s="26">
        <v>1</v>
      </c>
      <c r="H151" s="27">
        <v>101.5</v>
      </c>
      <c r="I151" s="27">
        <v>81.5</v>
      </c>
      <c r="J151" s="27">
        <v>21.5</v>
      </c>
      <c r="K151" s="27">
        <v>43.9</v>
      </c>
      <c r="L151" s="28">
        <v>0.17785337500000001</v>
      </c>
      <c r="M151" s="27">
        <v>41.8</v>
      </c>
      <c r="N151" s="28">
        <v>43.9</v>
      </c>
      <c r="O151" s="9">
        <v>191.61450000000002</v>
      </c>
    </row>
    <row r="152" spans="1:15" x14ac:dyDescent="0.25">
      <c r="A152" s="24">
        <v>610055</v>
      </c>
      <c r="B152" s="7" t="s">
        <v>804</v>
      </c>
      <c r="C152" s="8" t="s">
        <v>1037</v>
      </c>
      <c r="D152" s="7" t="s">
        <v>953</v>
      </c>
      <c r="E152" s="29" t="s">
        <v>729</v>
      </c>
      <c r="F152" s="25"/>
      <c r="G152" s="26">
        <v>1</v>
      </c>
      <c r="H152" s="27">
        <v>101.5</v>
      </c>
      <c r="I152" s="27">
        <v>81.5</v>
      </c>
      <c r="J152" s="27">
        <v>26.5</v>
      </c>
      <c r="K152" s="27">
        <v>44.9</v>
      </c>
      <c r="L152" s="28">
        <v>0.219214625</v>
      </c>
      <c r="M152" s="27">
        <v>43.9</v>
      </c>
      <c r="N152" s="28">
        <v>44.9</v>
      </c>
      <c r="O152" s="9">
        <v>207.38200000000003</v>
      </c>
    </row>
    <row r="153" spans="1:15" x14ac:dyDescent="0.25">
      <c r="A153" s="24">
        <v>610056</v>
      </c>
      <c r="B153" s="7" t="s">
        <v>804</v>
      </c>
      <c r="C153" s="8" t="s">
        <v>1037</v>
      </c>
      <c r="D153" s="7" t="s">
        <v>954</v>
      </c>
      <c r="E153" s="29" t="s">
        <v>730</v>
      </c>
      <c r="F153" s="25"/>
      <c r="G153" s="26">
        <v>1</v>
      </c>
      <c r="H153" s="27">
        <v>101.5</v>
      </c>
      <c r="I153" s="27">
        <v>81.5</v>
      </c>
      <c r="J153" s="27">
        <v>31.5</v>
      </c>
      <c r="K153" s="27">
        <v>46.9</v>
      </c>
      <c r="L153" s="28">
        <v>0.26057587500000001</v>
      </c>
      <c r="M153" s="27">
        <v>45.7</v>
      </c>
      <c r="N153" s="28">
        <v>46.9</v>
      </c>
      <c r="O153" s="9">
        <v>216.27549999999999</v>
      </c>
    </row>
    <row r="154" spans="1:15" x14ac:dyDescent="0.25">
      <c r="A154" s="24">
        <v>610057</v>
      </c>
      <c r="B154" s="7" t="s">
        <v>804</v>
      </c>
      <c r="C154" s="8" t="s">
        <v>1037</v>
      </c>
      <c r="D154" s="7" t="s">
        <v>955</v>
      </c>
      <c r="E154" s="29" t="s">
        <v>731</v>
      </c>
      <c r="F154" s="25"/>
      <c r="G154" s="26">
        <v>1</v>
      </c>
      <c r="H154" s="27">
        <v>101.5</v>
      </c>
      <c r="I154" s="27">
        <v>81.5</v>
      </c>
      <c r="J154" s="27">
        <v>41.5</v>
      </c>
      <c r="K154" s="27">
        <v>48.2</v>
      </c>
      <c r="L154" s="28">
        <v>0.34329837499999999</v>
      </c>
      <c r="M154" s="27">
        <v>47</v>
      </c>
      <c r="N154" s="28">
        <v>48.2</v>
      </c>
      <c r="O154" s="9">
        <v>233.65650000000002</v>
      </c>
    </row>
    <row r="155" spans="1:15" x14ac:dyDescent="0.25">
      <c r="A155" s="24">
        <v>610058</v>
      </c>
      <c r="B155" s="7" t="s">
        <v>804</v>
      </c>
      <c r="C155" s="8" t="s">
        <v>1037</v>
      </c>
      <c r="D155" s="7" t="s">
        <v>956</v>
      </c>
      <c r="E155" s="29" t="s">
        <v>732</v>
      </c>
      <c r="F155" s="25"/>
      <c r="G155" s="26">
        <v>1</v>
      </c>
      <c r="H155" s="27">
        <v>101.5</v>
      </c>
      <c r="I155" s="27">
        <v>81.5</v>
      </c>
      <c r="J155" s="27">
        <v>41.5</v>
      </c>
      <c r="K155" s="27">
        <v>48.2</v>
      </c>
      <c r="L155" s="28">
        <v>0.34329837499999999</v>
      </c>
      <c r="M155" s="27">
        <v>47</v>
      </c>
      <c r="N155" s="28">
        <v>48.2</v>
      </c>
      <c r="O155" s="9">
        <v>255.08350000000002</v>
      </c>
    </row>
    <row r="156" spans="1:15" x14ac:dyDescent="0.25">
      <c r="A156" s="24">
        <v>610059</v>
      </c>
      <c r="B156" s="7" t="s">
        <v>804</v>
      </c>
      <c r="C156" s="8" t="s">
        <v>1037</v>
      </c>
      <c r="D156" s="7" t="s">
        <v>957</v>
      </c>
      <c r="E156" s="29" t="s">
        <v>733</v>
      </c>
      <c r="F156" s="25"/>
      <c r="G156" s="26">
        <v>1</v>
      </c>
      <c r="H156" s="27">
        <v>102</v>
      </c>
      <c r="I156" s="27">
        <v>102</v>
      </c>
      <c r="J156" s="27">
        <v>26.5</v>
      </c>
      <c r="K156" s="27">
        <v>55</v>
      </c>
      <c r="L156" s="28">
        <v>0.27570600000000001</v>
      </c>
      <c r="M156" s="27">
        <v>53.6</v>
      </c>
      <c r="N156" s="28">
        <v>55</v>
      </c>
      <c r="O156" s="9">
        <v>262.36</v>
      </c>
    </row>
    <row r="157" spans="1:15" x14ac:dyDescent="0.25">
      <c r="A157" s="24">
        <v>610060</v>
      </c>
      <c r="B157" s="7" t="s">
        <v>804</v>
      </c>
      <c r="C157" s="8" t="s">
        <v>1037</v>
      </c>
      <c r="D157" s="7" t="s">
        <v>958</v>
      </c>
      <c r="E157" s="29" t="s">
        <v>734</v>
      </c>
      <c r="F157" s="25"/>
      <c r="G157" s="26">
        <v>1</v>
      </c>
      <c r="H157" s="27">
        <v>102</v>
      </c>
      <c r="I157" s="27">
        <v>102</v>
      </c>
      <c r="J157" s="27">
        <v>31.5</v>
      </c>
      <c r="K157" s="27">
        <v>57.5</v>
      </c>
      <c r="L157" s="28">
        <v>0.32772600000000002</v>
      </c>
      <c r="M157" s="27">
        <v>56</v>
      </c>
      <c r="N157" s="28">
        <v>57.5</v>
      </c>
      <c r="O157" s="9">
        <v>187.572</v>
      </c>
    </row>
    <row r="158" spans="1:15" x14ac:dyDescent="0.25">
      <c r="A158" s="24">
        <v>610061</v>
      </c>
      <c r="B158" s="7" t="s">
        <v>804</v>
      </c>
      <c r="C158" s="8" t="s">
        <v>1037</v>
      </c>
      <c r="D158" s="7" t="s">
        <v>959</v>
      </c>
      <c r="E158" s="29" t="s">
        <v>735</v>
      </c>
      <c r="F158" s="25"/>
      <c r="G158" s="26">
        <v>1</v>
      </c>
      <c r="H158" s="27">
        <v>122</v>
      </c>
      <c r="I158" s="27">
        <v>61.5</v>
      </c>
      <c r="J158" s="27">
        <v>21.5</v>
      </c>
      <c r="K158" s="27">
        <v>40</v>
      </c>
      <c r="L158" s="28">
        <v>0.1613145</v>
      </c>
      <c r="M158" s="27">
        <v>38.6</v>
      </c>
      <c r="N158" s="28">
        <v>40</v>
      </c>
      <c r="O158" s="9">
        <v>194.8485</v>
      </c>
    </row>
    <row r="159" spans="1:15" x14ac:dyDescent="0.25">
      <c r="A159" s="24">
        <v>610062</v>
      </c>
      <c r="B159" s="7" t="s">
        <v>804</v>
      </c>
      <c r="C159" s="8" t="s">
        <v>1037</v>
      </c>
      <c r="D159" s="7" t="s">
        <v>960</v>
      </c>
      <c r="E159" s="29" t="s">
        <v>736</v>
      </c>
      <c r="F159" s="25"/>
      <c r="G159" s="26">
        <v>1</v>
      </c>
      <c r="H159" s="27">
        <v>122</v>
      </c>
      <c r="I159" s="27">
        <v>61.5</v>
      </c>
      <c r="J159" s="27">
        <v>31.5</v>
      </c>
      <c r="K159" s="27">
        <v>42</v>
      </c>
      <c r="L159" s="28">
        <v>0.23634450000000001</v>
      </c>
      <c r="M159" s="27">
        <v>40.6</v>
      </c>
      <c r="N159" s="28">
        <v>42</v>
      </c>
      <c r="O159" s="9">
        <v>201.31650000000005</v>
      </c>
    </row>
    <row r="160" spans="1:15" x14ac:dyDescent="0.25">
      <c r="A160" s="24">
        <v>610063</v>
      </c>
      <c r="B160" s="7" t="s">
        <v>804</v>
      </c>
      <c r="C160" s="8" t="s">
        <v>1037</v>
      </c>
      <c r="D160" s="7" t="s">
        <v>961</v>
      </c>
      <c r="E160" s="29" t="s">
        <v>737</v>
      </c>
      <c r="F160" s="25"/>
      <c r="G160" s="26">
        <v>1</v>
      </c>
      <c r="H160" s="27">
        <v>122</v>
      </c>
      <c r="I160" s="27">
        <v>61.5</v>
      </c>
      <c r="J160" s="27">
        <v>31.5</v>
      </c>
      <c r="K160" s="27">
        <v>44</v>
      </c>
      <c r="L160" s="28">
        <v>0.23634450000000001</v>
      </c>
      <c r="M160" s="27">
        <v>42.7</v>
      </c>
      <c r="N160" s="28">
        <v>44</v>
      </c>
      <c r="O160" s="9">
        <v>234.465</v>
      </c>
    </row>
    <row r="161" spans="1:15" x14ac:dyDescent="0.25">
      <c r="A161" s="24">
        <v>610064</v>
      </c>
      <c r="B161" s="7" t="s">
        <v>804</v>
      </c>
      <c r="C161" s="8" t="s">
        <v>1037</v>
      </c>
      <c r="D161" s="7" t="s">
        <v>962</v>
      </c>
      <c r="E161" s="29" t="s">
        <v>738</v>
      </c>
      <c r="F161" s="25"/>
      <c r="G161" s="26">
        <v>1</v>
      </c>
      <c r="H161" s="27">
        <v>122</v>
      </c>
      <c r="I161" s="27">
        <v>81.5</v>
      </c>
      <c r="J161" s="27">
        <v>21.5</v>
      </c>
      <c r="K161" s="27">
        <v>51</v>
      </c>
      <c r="L161" s="28">
        <v>0.21377450000000001</v>
      </c>
      <c r="M161" s="27">
        <v>49</v>
      </c>
      <c r="N161" s="28">
        <v>51</v>
      </c>
      <c r="O161" s="9">
        <v>234.87100000000001</v>
      </c>
    </row>
    <row r="162" spans="1:15" x14ac:dyDescent="0.25">
      <c r="A162" s="24">
        <v>610065</v>
      </c>
      <c r="B162" s="7" t="s">
        <v>804</v>
      </c>
      <c r="C162" s="8" t="s">
        <v>1037</v>
      </c>
      <c r="D162" s="7" t="s">
        <v>963</v>
      </c>
      <c r="E162" s="29" t="s">
        <v>739</v>
      </c>
      <c r="F162" s="25"/>
      <c r="G162" s="26">
        <v>1</v>
      </c>
      <c r="H162" s="27">
        <v>122</v>
      </c>
      <c r="I162" s="27">
        <v>81.5</v>
      </c>
      <c r="J162" s="27">
        <v>26.5</v>
      </c>
      <c r="K162" s="27">
        <v>52.8</v>
      </c>
      <c r="L162" s="28">
        <v>0.26348949999999999</v>
      </c>
      <c r="M162" s="27">
        <v>51.3</v>
      </c>
      <c r="N162" s="28">
        <v>52.8</v>
      </c>
      <c r="O162" s="9">
        <v>244.16700000000003</v>
      </c>
    </row>
    <row r="163" spans="1:15" x14ac:dyDescent="0.25">
      <c r="A163" s="24">
        <v>610066</v>
      </c>
      <c r="B163" s="7" t="s">
        <v>804</v>
      </c>
      <c r="C163" s="8" t="s">
        <v>1037</v>
      </c>
      <c r="D163" s="7" t="s">
        <v>964</v>
      </c>
      <c r="E163" s="29" t="s">
        <v>740</v>
      </c>
      <c r="F163" s="25"/>
      <c r="G163" s="26">
        <v>1</v>
      </c>
      <c r="H163" s="27">
        <v>122</v>
      </c>
      <c r="I163" s="27">
        <v>81.5</v>
      </c>
      <c r="J163" s="27">
        <v>31.5</v>
      </c>
      <c r="K163" s="27">
        <v>55</v>
      </c>
      <c r="L163" s="28">
        <v>0.3132045</v>
      </c>
      <c r="M163" s="27">
        <v>53.6</v>
      </c>
      <c r="N163" s="28">
        <v>55</v>
      </c>
      <c r="O163" s="9">
        <v>0</v>
      </c>
    </row>
    <row r="164" spans="1:15" x14ac:dyDescent="0.25">
      <c r="A164" s="24">
        <v>610067</v>
      </c>
      <c r="B164" s="7" t="s">
        <v>804</v>
      </c>
      <c r="C164" s="8" t="s">
        <v>1037</v>
      </c>
      <c r="D164" s="7" t="s">
        <v>965</v>
      </c>
      <c r="E164" s="29" t="s">
        <v>741</v>
      </c>
      <c r="F164" s="25"/>
      <c r="G164" s="26">
        <v>1</v>
      </c>
      <c r="H164" s="27">
        <v>122</v>
      </c>
      <c r="I164" s="27">
        <v>102</v>
      </c>
      <c r="J164" s="27">
        <v>26.5</v>
      </c>
      <c r="K164" s="27">
        <v>64.5</v>
      </c>
      <c r="L164" s="28">
        <v>0.329766</v>
      </c>
      <c r="M164" s="27">
        <v>63</v>
      </c>
      <c r="N164" s="28">
        <v>64.5</v>
      </c>
      <c r="O164" s="9">
        <v>289.44300000000004</v>
      </c>
    </row>
    <row r="165" spans="1:15" x14ac:dyDescent="0.25">
      <c r="A165" s="24">
        <v>610068</v>
      </c>
      <c r="B165" s="7" t="s">
        <v>804</v>
      </c>
      <c r="C165" s="8" t="s">
        <v>1037</v>
      </c>
      <c r="D165" s="7" t="s">
        <v>966</v>
      </c>
      <c r="E165" s="29" t="s">
        <v>742</v>
      </c>
      <c r="F165" s="25"/>
      <c r="G165" s="26">
        <v>1</v>
      </c>
      <c r="H165" s="27">
        <v>122</v>
      </c>
      <c r="I165" s="27">
        <v>102</v>
      </c>
      <c r="J165" s="27">
        <v>31.5</v>
      </c>
      <c r="K165" s="27">
        <v>67</v>
      </c>
      <c r="L165" s="28">
        <v>0.391986</v>
      </c>
      <c r="M165" s="27">
        <v>65.599999999999994</v>
      </c>
      <c r="N165" s="28">
        <v>67</v>
      </c>
      <c r="O165" s="9">
        <v>295.10250000000002</v>
      </c>
    </row>
    <row r="166" spans="1:15" x14ac:dyDescent="0.25">
      <c r="A166" s="24">
        <v>610069</v>
      </c>
      <c r="B166" s="7" t="s">
        <v>804</v>
      </c>
      <c r="C166" s="8" t="s">
        <v>1037</v>
      </c>
      <c r="D166" s="7" t="s">
        <v>967</v>
      </c>
      <c r="E166" s="29" t="s">
        <v>743</v>
      </c>
      <c r="F166" s="25"/>
      <c r="G166" s="26">
        <v>1</v>
      </c>
      <c r="H166" s="27">
        <v>122</v>
      </c>
      <c r="I166" s="27">
        <v>102</v>
      </c>
      <c r="J166" s="27">
        <v>41.5</v>
      </c>
      <c r="K166" s="27">
        <v>73</v>
      </c>
      <c r="L166" s="28">
        <v>0.51642600000000005</v>
      </c>
      <c r="M166" s="27">
        <v>71</v>
      </c>
      <c r="N166" s="28">
        <v>73</v>
      </c>
      <c r="O166" s="9">
        <v>322.59150000000005</v>
      </c>
    </row>
    <row r="167" spans="1:15" x14ac:dyDescent="0.25">
      <c r="A167" s="24">
        <v>610070</v>
      </c>
      <c r="B167" s="7" t="s">
        <v>804</v>
      </c>
      <c r="C167" s="8" t="s">
        <v>1037</v>
      </c>
      <c r="D167" s="7" t="s">
        <v>968</v>
      </c>
      <c r="E167" s="29" t="s">
        <v>744</v>
      </c>
      <c r="F167" s="25"/>
      <c r="G167" s="26">
        <v>1</v>
      </c>
      <c r="H167" s="27">
        <v>142</v>
      </c>
      <c r="I167" s="27">
        <v>62</v>
      </c>
      <c r="J167" s="27">
        <v>32</v>
      </c>
      <c r="K167" s="27">
        <v>50.3</v>
      </c>
      <c r="L167" s="28">
        <v>0.28172799999999998</v>
      </c>
      <c r="M167" s="27">
        <v>18.8</v>
      </c>
      <c r="N167" s="28">
        <v>50.3</v>
      </c>
      <c r="O167" s="9">
        <v>251.84950000000003</v>
      </c>
    </row>
    <row r="168" spans="1:15" x14ac:dyDescent="0.25">
      <c r="A168" s="24">
        <v>610071</v>
      </c>
      <c r="B168" s="7" t="s">
        <v>804</v>
      </c>
      <c r="C168" s="8" t="s">
        <v>1037</v>
      </c>
      <c r="D168" s="7" t="s">
        <v>969</v>
      </c>
      <c r="E168" s="29" t="s">
        <v>745</v>
      </c>
      <c r="F168" s="25"/>
      <c r="G168" s="26">
        <v>1</v>
      </c>
      <c r="H168" s="27">
        <v>142</v>
      </c>
      <c r="I168" s="27">
        <v>82</v>
      </c>
      <c r="J168" s="27">
        <v>32</v>
      </c>
      <c r="K168" s="27">
        <v>63.1</v>
      </c>
      <c r="L168" s="28">
        <v>0.37260799999999999</v>
      </c>
      <c r="M168" s="27">
        <v>61.6</v>
      </c>
      <c r="N168" s="28">
        <v>63.1</v>
      </c>
      <c r="O168" s="9">
        <v>291.46600000000001</v>
      </c>
    </row>
    <row r="169" spans="1:15" x14ac:dyDescent="0.25">
      <c r="A169" s="24">
        <v>610072</v>
      </c>
      <c r="B169" s="7" t="s">
        <v>804</v>
      </c>
      <c r="C169" s="8" t="s">
        <v>1037</v>
      </c>
      <c r="D169" s="7" t="s">
        <v>970</v>
      </c>
      <c r="E169" s="29" t="s">
        <v>746</v>
      </c>
      <c r="F169" s="25"/>
      <c r="G169" s="26">
        <v>1</v>
      </c>
      <c r="H169" s="27">
        <v>142</v>
      </c>
      <c r="I169" s="27">
        <v>81.5</v>
      </c>
      <c r="J169" s="27">
        <v>41.5</v>
      </c>
      <c r="K169" s="27">
        <v>69</v>
      </c>
      <c r="L169" s="28">
        <v>0.48027950000000003</v>
      </c>
      <c r="M169" s="27">
        <v>66.900000000000006</v>
      </c>
      <c r="N169" s="28">
        <v>69</v>
      </c>
      <c r="O169" s="9">
        <v>376.35850000000005</v>
      </c>
    </row>
    <row r="170" spans="1:15" x14ac:dyDescent="0.25">
      <c r="A170" s="24">
        <v>610073</v>
      </c>
      <c r="B170" s="7" t="s">
        <v>804</v>
      </c>
      <c r="C170" s="8" t="s">
        <v>1037</v>
      </c>
      <c r="D170" s="7" t="s">
        <v>971</v>
      </c>
      <c r="E170" s="29" t="s">
        <v>747</v>
      </c>
      <c r="F170" s="25"/>
      <c r="G170" s="26">
        <v>1</v>
      </c>
      <c r="H170" s="27">
        <v>142</v>
      </c>
      <c r="I170" s="27">
        <v>102</v>
      </c>
      <c r="J170" s="27">
        <v>32</v>
      </c>
      <c r="K170" s="27">
        <v>68.8</v>
      </c>
      <c r="L170" s="28">
        <v>0.46348800000000001</v>
      </c>
      <c r="M170" s="27">
        <v>66.8</v>
      </c>
      <c r="N170" s="28">
        <v>68.8</v>
      </c>
      <c r="O170" s="9">
        <v>350.48650000000004</v>
      </c>
    </row>
    <row r="171" spans="1:15" x14ac:dyDescent="0.25">
      <c r="A171" s="24">
        <v>610074</v>
      </c>
      <c r="B171" s="7" t="s">
        <v>804</v>
      </c>
      <c r="C171" s="8" t="s">
        <v>1037</v>
      </c>
      <c r="D171" s="7" t="s">
        <v>972</v>
      </c>
      <c r="E171" s="29" t="s">
        <v>748</v>
      </c>
      <c r="F171" s="25"/>
      <c r="G171" s="26">
        <v>1</v>
      </c>
      <c r="H171" s="27">
        <v>142</v>
      </c>
      <c r="I171" s="27">
        <v>122</v>
      </c>
      <c r="J171" s="27">
        <v>32</v>
      </c>
      <c r="K171" s="27">
        <v>89.7</v>
      </c>
      <c r="L171" s="28">
        <v>0.55436799999999997</v>
      </c>
      <c r="M171" s="27">
        <v>87.7</v>
      </c>
      <c r="N171" s="28">
        <v>89.7</v>
      </c>
      <c r="O171" s="9">
        <v>405.86700000000002</v>
      </c>
    </row>
    <row r="172" spans="1:15" x14ac:dyDescent="0.25">
      <c r="A172" s="24">
        <v>610076</v>
      </c>
      <c r="B172" s="7" t="s">
        <v>804</v>
      </c>
      <c r="C172" s="8" t="s">
        <v>1037</v>
      </c>
      <c r="D172" s="7" t="s">
        <v>973</v>
      </c>
      <c r="E172" s="29" t="s">
        <v>749</v>
      </c>
      <c r="F172" s="25"/>
      <c r="G172" s="26">
        <v>1</v>
      </c>
      <c r="H172" s="27">
        <v>71.5</v>
      </c>
      <c r="I172" s="27">
        <v>51.5</v>
      </c>
      <c r="J172" s="27">
        <v>31.5</v>
      </c>
      <c r="K172" s="27">
        <v>20</v>
      </c>
      <c r="L172" s="28">
        <v>0.11599087499999999</v>
      </c>
      <c r="M172" s="27">
        <v>19.2</v>
      </c>
      <c r="N172" s="28">
        <v>20</v>
      </c>
      <c r="O172" s="9">
        <v>101.87100000000001</v>
      </c>
    </row>
    <row r="173" spans="1:15" x14ac:dyDescent="0.25">
      <c r="A173" s="24">
        <v>610078</v>
      </c>
      <c r="B173" s="7" t="s">
        <v>804</v>
      </c>
      <c r="C173" s="8" t="s">
        <v>1037</v>
      </c>
      <c r="D173" s="7" t="s">
        <v>974</v>
      </c>
      <c r="E173" s="29" t="s">
        <v>750</v>
      </c>
      <c r="F173" s="25"/>
      <c r="G173" s="26">
        <v>1</v>
      </c>
      <c r="H173" s="27">
        <v>71.5</v>
      </c>
      <c r="I173" s="27">
        <v>51.5</v>
      </c>
      <c r="J173" s="27">
        <v>26.5</v>
      </c>
      <c r="K173" s="27">
        <v>18.899999999999999</v>
      </c>
      <c r="L173" s="28">
        <v>9.7579625000000003E-2</v>
      </c>
      <c r="M173" s="27">
        <v>18</v>
      </c>
      <c r="N173" s="28">
        <v>18.899999999999999</v>
      </c>
      <c r="O173" s="9">
        <v>94.594500000000011</v>
      </c>
    </row>
    <row r="174" spans="1:15" x14ac:dyDescent="0.25">
      <c r="A174" s="24" t="s">
        <v>584</v>
      </c>
      <c r="B174" s="7" t="s">
        <v>804</v>
      </c>
      <c r="C174" s="8" t="s">
        <v>1038</v>
      </c>
      <c r="D174" s="7" t="s">
        <v>975</v>
      </c>
      <c r="E174" s="29" t="s">
        <v>751</v>
      </c>
      <c r="F174" s="25"/>
      <c r="G174" s="26">
        <v>30</v>
      </c>
      <c r="H174" s="27">
        <v>52.5</v>
      </c>
      <c r="I174" s="27">
        <v>46</v>
      </c>
      <c r="J174" s="27">
        <v>30</v>
      </c>
      <c r="K174" s="27">
        <v>24</v>
      </c>
      <c r="L174" s="28">
        <v>7.1999999999999995E-2</v>
      </c>
      <c r="M174" s="27">
        <v>23</v>
      </c>
      <c r="N174" s="28">
        <v>0.8</v>
      </c>
      <c r="O174" s="9">
        <v>14.700000000000003</v>
      </c>
    </row>
    <row r="175" spans="1:15" x14ac:dyDescent="0.25">
      <c r="A175" s="24" t="s">
        <v>585</v>
      </c>
      <c r="B175" s="7" t="s">
        <v>804</v>
      </c>
      <c r="C175" s="8" t="s">
        <v>1038</v>
      </c>
      <c r="D175" s="7" t="s">
        <v>976</v>
      </c>
      <c r="E175" s="29" t="s">
        <v>752</v>
      </c>
      <c r="F175" s="25"/>
      <c r="G175" s="26">
        <v>20</v>
      </c>
      <c r="H175" s="27">
        <v>59.5</v>
      </c>
      <c r="I175" s="27">
        <v>47</v>
      </c>
      <c r="J175" s="27">
        <v>41.8</v>
      </c>
      <c r="K175" s="27">
        <v>22</v>
      </c>
      <c r="L175" s="28">
        <v>0.11700000000000001</v>
      </c>
      <c r="M175" s="27">
        <v>21</v>
      </c>
      <c r="N175" s="28">
        <v>1.1000000000000001</v>
      </c>
      <c r="O175" s="9">
        <v>23.1</v>
      </c>
    </row>
    <row r="176" spans="1:15" x14ac:dyDescent="0.25">
      <c r="A176" s="24" t="s">
        <v>586</v>
      </c>
      <c r="B176" s="7" t="s">
        <v>804</v>
      </c>
      <c r="C176" s="8" t="s">
        <v>1038</v>
      </c>
      <c r="D176" s="7" t="s">
        <v>977</v>
      </c>
      <c r="E176" s="29" t="s">
        <v>753</v>
      </c>
      <c r="F176" s="25"/>
      <c r="G176" s="26">
        <v>20</v>
      </c>
      <c r="H176" s="27">
        <v>59.5</v>
      </c>
      <c r="I176" s="27">
        <v>47</v>
      </c>
      <c r="J176" s="27">
        <v>48.8</v>
      </c>
      <c r="K176" s="27">
        <v>30</v>
      </c>
      <c r="L176" s="28">
        <v>0.13600000000000001</v>
      </c>
      <c r="M176" s="27">
        <v>29</v>
      </c>
      <c r="N176" s="28">
        <v>1.5</v>
      </c>
      <c r="O176" s="9">
        <v>26.6</v>
      </c>
    </row>
    <row r="177" spans="1:15" x14ac:dyDescent="0.25">
      <c r="A177" s="24" t="s">
        <v>587</v>
      </c>
      <c r="B177" s="7" t="s">
        <v>804</v>
      </c>
      <c r="C177" s="8" t="s">
        <v>1038</v>
      </c>
      <c r="D177" s="7" t="s">
        <v>978</v>
      </c>
      <c r="E177" s="29" t="s">
        <v>754</v>
      </c>
      <c r="F177" s="25"/>
      <c r="G177" s="26">
        <v>20</v>
      </c>
      <c r="H177" s="27">
        <v>56</v>
      </c>
      <c r="I177" s="27">
        <v>46.5</v>
      </c>
      <c r="J177" s="27">
        <v>43.3</v>
      </c>
      <c r="K177" s="27">
        <v>22</v>
      </c>
      <c r="L177" s="28">
        <v>0.113</v>
      </c>
      <c r="M177" s="27">
        <v>21</v>
      </c>
      <c r="N177" s="28">
        <v>1.1000000000000001</v>
      </c>
      <c r="O177" s="9">
        <v>19.600000000000001</v>
      </c>
    </row>
    <row r="178" spans="1:15" x14ac:dyDescent="0.25">
      <c r="A178" s="24" t="s">
        <v>588</v>
      </c>
      <c r="B178" s="7" t="s">
        <v>804</v>
      </c>
      <c r="C178" s="8" t="s">
        <v>1038</v>
      </c>
      <c r="D178" s="7" t="s">
        <v>979</v>
      </c>
      <c r="E178" s="29" t="s">
        <v>755</v>
      </c>
      <c r="F178" s="25"/>
      <c r="G178" s="26">
        <v>20</v>
      </c>
      <c r="H178" s="27">
        <v>59.5</v>
      </c>
      <c r="I178" s="27">
        <v>47</v>
      </c>
      <c r="J178" s="27">
        <v>63.2</v>
      </c>
      <c r="K178" s="27">
        <v>32</v>
      </c>
      <c r="L178" s="28">
        <v>0.17699999999999999</v>
      </c>
      <c r="M178" s="27">
        <v>31</v>
      </c>
      <c r="N178" s="28">
        <v>1.6</v>
      </c>
      <c r="O178" s="9">
        <v>32.200000000000003</v>
      </c>
    </row>
    <row r="179" spans="1:15" x14ac:dyDescent="0.25">
      <c r="A179" s="24" t="s">
        <v>589</v>
      </c>
      <c r="B179" s="7" t="s">
        <v>804</v>
      </c>
      <c r="C179" s="8" t="s">
        <v>1038</v>
      </c>
      <c r="D179" s="7" t="s">
        <v>980</v>
      </c>
      <c r="E179" s="29" t="s">
        <v>756</v>
      </c>
      <c r="F179" s="25"/>
      <c r="G179" s="26">
        <v>20</v>
      </c>
      <c r="H179" s="27">
        <v>59.5</v>
      </c>
      <c r="I179" s="27">
        <v>47</v>
      </c>
      <c r="J179" s="27">
        <v>84.8</v>
      </c>
      <c r="K179" s="27">
        <v>36</v>
      </c>
      <c r="L179" s="28">
        <v>0.23699999999999999</v>
      </c>
      <c r="M179" s="27">
        <v>35</v>
      </c>
      <c r="N179" s="28">
        <v>1.8</v>
      </c>
      <c r="O179" s="9">
        <v>39.550000000000004</v>
      </c>
    </row>
    <row r="180" spans="1:15" x14ac:dyDescent="0.25">
      <c r="A180" s="24" t="s">
        <v>590</v>
      </c>
      <c r="B180" s="7" t="s">
        <v>804</v>
      </c>
      <c r="C180" s="8" t="s">
        <v>1038</v>
      </c>
      <c r="D180" s="7" t="s">
        <v>981</v>
      </c>
      <c r="E180" s="29" t="s">
        <v>757</v>
      </c>
      <c r="F180" s="25"/>
      <c r="G180" s="26">
        <v>10</v>
      </c>
      <c r="H180" s="27">
        <v>59.5</v>
      </c>
      <c r="I180" s="27">
        <v>39.799999999999997</v>
      </c>
      <c r="J180" s="27">
        <v>63.2</v>
      </c>
      <c r="K180" s="27">
        <v>20</v>
      </c>
      <c r="L180" s="28">
        <v>0.15</v>
      </c>
      <c r="M180" s="27">
        <v>19</v>
      </c>
      <c r="N180" s="28">
        <v>2</v>
      </c>
      <c r="O180" s="9">
        <v>53.2</v>
      </c>
    </row>
    <row r="181" spans="1:15" x14ac:dyDescent="0.25">
      <c r="A181" s="24" t="s">
        <v>591</v>
      </c>
      <c r="B181" s="7" t="s">
        <v>804</v>
      </c>
      <c r="C181" s="8" t="s">
        <v>1038</v>
      </c>
      <c r="D181" s="7" t="s">
        <v>982</v>
      </c>
      <c r="E181" s="29" t="s">
        <v>758</v>
      </c>
      <c r="F181" s="25"/>
      <c r="G181" s="26">
        <v>30</v>
      </c>
      <c r="H181" s="27">
        <v>52.5</v>
      </c>
      <c r="I181" s="27">
        <v>46</v>
      </c>
      <c r="J181" s="27">
        <v>30</v>
      </c>
      <c r="K181" s="27">
        <v>24</v>
      </c>
      <c r="L181" s="28">
        <v>7.1999999999999995E-2</v>
      </c>
      <c r="M181" s="27">
        <v>23</v>
      </c>
      <c r="N181" s="28">
        <v>0.8</v>
      </c>
      <c r="O181" s="9">
        <v>14.350000000000001</v>
      </c>
    </row>
    <row r="182" spans="1:15" x14ac:dyDescent="0.25">
      <c r="A182" s="24" t="s">
        <v>592</v>
      </c>
      <c r="B182" s="7" t="s">
        <v>804</v>
      </c>
      <c r="C182" s="8" t="s">
        <v>1038</v>
      </c>
      <c r="D182" s="7" t="s">
        <v>983</v>
      </c>
      <c r="E182" s="29" t="s">
        <v>759</v>
      </c>
      <c r="F182" s="25"/>
      <c r="G182" s="26">
        <v>20</v>
      </c>
      <c r="H182" s="27">
        <v>59.5</v>
      </c>
      <c r="I182" s="27">
        <v>47</v>
      </c>
      <c r="J182" s="27">
        <v>41.8</v>
      </c>
      <c r="K182" s="27">
        <v>22</v>
      </c>
      <c r="L182" s="28">
        <v>0.11700000000000001</v>
      </c>
      <c r="M182" s="27">
        <v>21</v>
      </c>
      <c r="N182" s="28">
        <v>1.1000000000000001</v>
      </c>
      <c r="O182" s="9">
        <v>20.300000000000004</v>
      </c>
    </row>
    <row r="183" spans="1:15" x14ac:dyDescent="0.25">
      <c r="A183" s="24" t="s">
        <v>593</v>
      </c>
      <c r="B183" s="7" t="s">
        <v>804</v>
      </c>
      <c r="C183" s="8" t="s">
        <v>1038</v>
      </c>
      <c r="D183" s="7" t="s">
        <v>984</v>
      </c>
      <c r="E183" s="29" t="s">
        <v>760</v>
      </c>
      <c r="F183" s="25"/>
      <c r="G183" s="26">
        <v>20</v>
      </c>
      <c r="H183" s="27">
        <v>59.5</v>
      </c>
      <c r="I183" s="27">
        <v>47</v>
      </c>
      <c r="J183" s="27">
        <v>48.8</v>
      </c>
      <c r="K183" s="27">
        <v>30</v>
      </c>
      <c r="L183" s="28">
        <v>0.13600000000000001</v>
      </c>
      <c r="M183" s="27">
        <v>29</v>
      </c>
      <c r="N183" s="28">
        <v>1.5</v>
      </c>
      <c r="O183" s="9">
        <v>23.1</v>
      </c>
    </row>
    <row r="184" spans="1:15" x14ac:dyDescent="0.25">
      <c r="A184" s="24" t="s">
        <v>594</v>
      </c>
      <c r="B184" s="7" t="s">
        <v>804</v>
      </c>
      <c r="C184" s="8" t="s">
        <v>1038</v>
      </c>
      <c r="D184" s="7" t="s">
        <v>985</v>
      </c>
      <c r="E184" s="29" t="s">
        <v>761</v>
      </c>
      <c r="F184" s="25"/>
      <c r="G184" s="26">
        <v>20</v>
      </c>
      <c r="H184" s="27">
        <v>56</v>
      </c>
      <c r="I184" s="27">
        <v>46.5</v>
      </c>
      <c r="J184" s="27">
        <v>43.3</v>
      </c>
      <c r="K184" s="27">
        <v>22</v>
      </c>
      <c r="L184" s="28">
        <v>0.113</v>
      </c>
      <c r="M184" s="27">
        <v>21</v>
      </c>
      <c r="N184" s="28">
        <v>1.1000000000000001</v>
      </c>
      <c r="O184" s="9">
        <v>17.500000000000004</v>
      </c>
    </row>
    <row r="185" spans="1:15" x14ac:dyDescent="0.25">
      <c r="A185" s="24" t="s">
        <v>595</v>
      </c>
      <c r="B185" s="7" t="s">
        <v>804</v>
      </c>
      <c r="C185" s="8" t="s">
        <v>1038</v>
      </c>
      <c r="D185" s="7" t="s">
        <v>986</v>
      </c>
      <c r="E185" s="29" t="s">
        <v>762</v>
      </c>
      <c r="F185" s="25"/>
      <c r="G185" s="26">
        <v>20</v>
      </c>
      <c r="H185" s="27">
        <v>59.5</v>
      </c>
      <c r="I185" s="27">
        <v>47</v>
      </c>
      <c r="J185" s="27">
        <v>63.2</v>
      </c>
      <c r="K185" s="27">
        <v>32</v>
      </c>
      <c r="L185" s="28">
        <v>0.17699999999999999</v>
      </c>
      <c r="M185" s="27">
        <v>31</v>
      </c>
      <c r="N185" s="28">
        <v>1.6</v>
      </c>
      <c r="O185" s="9">
        <v>28.350000000000005</v>
      </c>
    </row>
    <row r="186" spans="1:15" x14ac:dyDescent="0.25">
      <c r="A186" s="24" t="s">
        <v>596</v>
      </c>
      <c r="B186" s="7" t="s">
        <v>804</v>
      </c>
      <c r="C186" s="8" t="s">
        <v>1038</v>
      </c>
      <c r="D186" s="7" t="s">
        <v>987</v>
      </c>
      <c r="E186" s="29" t="s">
        <v>763</v>
      </c>
      <c r="F186" s="25"/>
      <c r="G186" s="26">
        <v>20</v>
      </c>
      <c r="H186" s="27">
        <v>59.5</v>
      </c>
      <c r="I186" s="27">
        <v>47</v>
      </c>
      <c r="J186" s="27">
        <v>84.8</v>
      </c>
      <c r="K186" s="27">
        <v>36</v>
      </c>
      <c r="L186" s="28">
        <v>0.23699999999999999</v>
      </c>
      <c r="M186" s="27">
        <v>35</v>
      </c>
      <c r="N186" s="28">
        <v>1.8</v>
      </c>
      <c r="O186" s="9">
        <v>33.6</v>
      </c>
    </row>
    <row r="187" spans="1:15" x14ac:dyDescent="0.25">
      <c r="A187" s="24" t="s">
        <v>597</v>
      </c>
      <c r="B187" s="7" t="s">
        <v>804</v>
      </c>
      <c r="C187" s="8" t="s">
        <v>1038</v>
      </c>
      <c r="D187" s="7" t="s">
        <v>988</v>
      </c>
      <c r="E187" s="29" t="s">
        <v>764</v>
      </c>
      <c r="F187" s="25"/>
      <c r="G187" s="26">
        <v>10</v>
      </c>
      <c r="H187" s="27">
        <v>59.5</v>
      </c>
      <c r="I187" s="27">
        <v>39.799999999999997</v>
      </c>
      <c r="J187" s="27">
        <v>63.2</v>
      </c>
      <c r="K187" s="27">
        <v>20</v>
      </c>
      <c r="L187" s="28">
        <v>0.15</v>
      </c>
      <c r="M187" s="27">
        <v>19</v>
      </c>
      <c r="N187" s="28">
        <v>2</v>
      </c>
      <c r="O187" s="9">
        <v>44.800000000000004</v>
      </c>
    </row>
    <row r="188" spans="1:15" x14ac:dyDescent="0.25">
      <c r="A188" s="24">
        <v>616001</v>
      </c>
      <c r="B188" s="7" t="s">
        <v>804</v>
      </c>
      <c r="C188" s="8" t="s">
        <v>1039</v>
      </c>
      <c r="D188" s="7" t="s">
        <v>989</v>
      </c>
      <c r="E188" s="29" t="s">
        <v>765</v>
      </c>
      <c r="F188" s="25"/>
      <c r="G188" s="26">
        <v>1</v>
      </c>
      <c r="H188" s="27">
        <v>28.5</v>
      </c>
      <c r="I188" s="27">
        <v>36.5</v>
      </c>
      <c r="J188" s="27">
        <v>12</v>
      </c>
      <c r="K188" s="27">
        <v>11</v>
      </c>
      <c r="L188" s="28">
        <v>1.2E-2</v>
      </c>
      <c r="M188" s="27">
        <v>10</v>
      </c>
      <c r="N188" s="28">
        <v>11</v>
      </c>
      <c r="O188" s="9">
        <v>53.2</v>
      </c>
    </row>
    <row r="189" spans="1:15" x14ac:dyDescent="0.25">
      <c r="A189" s="24">
        <v>616002</v>
      </c>
      <c r="B189" s="7" t="s">
        <v>804</v>
      </c>
      <c r="C189" s="8" t="s">
        <v>1039</v>
      </c>
      <c r="D189" s="7" t="s">
        <v>990</v>
      </c>
      <c r="E189" s="29" t="s">
        <v>766</v>
      </c>
      <c r="F189" s="25"/>
      <c r="G189" s="26">
        <v>1</v>
      </c>
      <c r="H189" s="27">
        <v>39</v>
      </c>
      <c r="I189" s="27">
        <v>36.5</v>
      </c>
      <c r="J189" s="27">
        <v>12</v>
      </c>
      <c r="K189" s="27">
        <v>14</v>
      </c>
      <c r="L189" s="28">
        <v>1.7000000000000001E-2</v>
      </c>
      <c r="M189" s="27">
        <v>13</v>
      </c>
      <c r="N189" s="28">
        <v>14</v>
      </c>
      <c r="O189" s="9">
        <v>66.5</v>
      </c>
    </row>
    <row r="190" spans="1:15" x14ac:dyDescent="0.25">
      <c r="A190" s="24">
        <v>616003</v>
      </c>
      <c r="B190" s="7" t="s">
        <v>804</v>
      </c>
      <c r="C190" s="8" t="s">
        <v>1039</v>
      </c>
      <c r="D190" s="7" t="s">
        <v>991</v>
      </c>
      <c r="E190" s="29" t="s">
        <v>767</v>
      </c>
      <c r="F190" s="25"/>
      <c r="G190" s="26">
        <v>1</v>
      </c>
      <c r="H190" s="27">
        <v>54</v>
      </c>
      <c r="I190" s="27">
        <v>36.5</v>
      </c>
      <c r="J190" s="27">
        <v>12</v>
      </c>
      <c r="K190" s="27">
        <v>19</v>
      </c>
      <c r="L190" s="28">
        <v>2.4E-2</v>
      </c>
      <c r="M190" s="27">
        <v>18</v>
      </c>
      <c r="N190" s="28">
        <v>19</v>
      </c>
      <c r="O190" s="9">
        <v>88.9</v>
      </c>
    </row>
    <row r="191" spans="1:15" x14ac:dyDescent="0.25">
      <c r="A191" s="24">
        <v>616004</v>
      </c>
      <c r="B191" s="7" t="s">
        <v>804</v>
      </c>
      <c r="C191" s="8" t="s">
        <v>1039</v>
      </c>
      <c r="D191" s="7" t="s">
        <v>992</v>
      </c>
      <c r="E191" s="29" t="s">
        <v>768</v>
      </c>
      <c r="F191" s="25"/>
      <c r="G191" s="26">
        <v>1</v>
      </c>
      <c r="H191" s="27">
        <v>69</v>
      </c>
      <c r="I191" s="27">
        <v>36.5</v>
      </c>
      <c r="J191" s="27">
        <v>12</v>
      </c>
      <c r="K191" s="27">
        <v>23</v>
      </c>
      <c r="L191" s="28">
        <v>0.03</v>
      </c>
      <c r="M191" s="27">
        <v>22</v>
      </c>
      <c r="N191" s="28">
        <v>23</v>
      </c>
      <c r="O191" s="9">
        <v>108.50000000000001</v>
      </c>
    </row>
    <row r="192" spans="1:15" x14ac:dyDescent="0.25">
      <c r="A192" s="24">
        <v>616101</v>
      </c>
      <c r="B192" s="7" t="s">
        <v>804</v>
      </c>
      <c r="C192" s="8" t="s">
        <v>1039</v>
      </c>
      <c r="D192" s="7" t="s">
        <v>993</v>
      </c>
      <c r="E192" s="29" t="s">
        <v>769</v>
      </c>
      <c r="F192" s="25"/>
      <c r="G192" s="26">
        <v>1</v>
      </c>
      <c r="H192" s="27">
        <v>28.5</v>
      </c>
      <c r="I192" s="27">
        <v>48.5</v>
      </c>
      <c r="J192" s="27">
        <v>12</v>
      </c>
      <c r="K192" s="27">
        <v>14</v>
      </c>
      <c r="L192" s="28">
        <v>1.7000000000000001E-2</v>
      </c>
      <c r="M192" s="27">
        <v>13</v>
      </c>
      <c r="N192" s="28">
        <v>14</v>
      </c>
      <c r="O192" s="9">
        <v>62.300000000000004</v>
      </c>
    </row>
    <row r="193" spans="1:15" x14ac:dyDescent="0.25">
      <c r="A193" s="24">
        <v>616102</v>
      </c>
      <c r="B193" s="7" t="s">
        <v>804</v>
      </c>
      <c r="C193" s="8" t="s">
        <v>1039</v>
      </c>
      <c r="D193" s="7" t="s">
        <v>994</v>
      </c>
      <c r="E193" s="29" t="s">
        <v>770</v>
      </c>
      <c r="F193" s="25"/>
      <c r="G193" s="26">
        <v>1</v>
      </c>
      <c r="H193" s="27">
        <v>39</v>
      </c>
      <c r="I193" s="27">
        <v>48.5</v>
      </c>
      <c r="J193" s="27">
        <v>12</v>
      </c>
      <c r="K193" s="27">
        <v>18</v>
      </c>
      <c r="L193" s="28">
        <v>2.3E-2</v>
      </c>
      <c r="M193" s="27">
        <v>17</v>
      </c>
      <c r="N193" s="28">
        <v>18</v>
      </c>
      <c r="O193" s="9">
        <v>81.200000000000017</v>
      </c>
    </row>
    <row r="194" spans="1:15" x14ac:dyDescent="0.25">
      <c r="A194" s="24">
        <v>616103</v>
      </c>
      <c r="B194" s="7" t="s">
        <v>804</v>
      </c>
      <c r="C194" s="8" t="s">
        <v>1039</v>
      </c>
      <c r="D194" s="7" t="s">
        <v>995</v>
      </c>
      <c r="E194" s="29" t="s">
        <v>771</v>
      </c>
      <c r="F194" s="25"/>
      <c r="G194" s="26">
        <v>1</v>
      </c>
      <c r="H194" s="27">
        <v>54</v>
      </c>
      <c r="I194" s="27">
        <v>48.5</v>
      </c>
      <c r="J194" s="27">
        <v>12</v>
      </c>
      <c r="K194" s="27">
        <v>24</v>
      </c>
      <c r="L194" s="28">
        <v>3.1E-2</v>
      </c>
      <c r="M194" s="27">
        <v>23</v>
      </c>
      <c r="N194" s="28">
        <v>24</v>
      </c>
      <c r="O194" s="9">
        <v>106.4</v>
      </c>
    </row>
    <row r="195" spans="1:15" x14ac:dyDescent="0.25">
      <c r="A195" s="24">
        <v>616104</v>
      </c>
      <c r="B195" s="7" t="s">
        <v>804</v>
      </c>
      <c r="C195" s="8" t="s">
        <v>1039</v>
      </c>
      <c r="D195" s="7" t="s">
        <v>996</v>
      </c>
      <c r="E195" s="29" t="s">
        <v>772</v>
      </c>
      <c r="F195" s="25"/>
      <c r="G195" s="26">
        <v>1</v>
      </c>
      <c r="H195" s="27">
        <v>69</v>
      </c>
      <c r="I195" s="27">
        <v>48.5</v>
      </c>
      <c r="J195" s="27">
        <v>12</v>
      </c>
      <c r="K195" s="27">
        <v>29</v>
      </c>
      <c r="L195" s="28">
        <v>0.04</v>
      </c>
      <c r="M195" s="27">
        <v>28</v>
      </c>
      <c r="N195" s="28">
        <v>29</v>
      </c>
      <c r="O195" s="9">
        <v>127.40000000000002</v>
      </c>
    </row>
    <row r="196" spans="1:15" x14ac:dyDescent="0.25">
      <c r="A196" s="24">
        <v>616105</v>
      </c>
      <c r="B196" s="7" t="s">
        <v>804</v>
      </c>
      <c r="C196" s="8" t="s">
        <v>1039</v>
      </c>
      <c r="D196" s="7" t="s">
        <v>997</v>
      </c>
      <c r="E196" s="29" t="s">
        <v>773</v>
      </c>
      <c r="F196" s="25"/>
      <c r="G196" s="26">
        <v>1</v>
      </c>
      <c r="H196" s="27">
        <v>84</v>
      </c>
      <c r="I196" s="27">
        <v>48.5</v>
      </c>
      <c r="J196" s="27">
        <v>12</v>
      </c>
      <c r="K196" s="27">
        <v>35</v>
      </c>
      <c r="L196" s="28">
        <v>4.9000000000000002E-2</v>
      </c>
      <c r="M196" s="27">
        <v>34</v>
      </c>
      <c r="N196" s="28">
        <v>35</v>
      </c>
      <c r="O196" s="9">
        <v>155.05000000000001</v>
      </c>
    </row>
    <row r="197" spans="1:15" x14ac:dyDescent="0.25">
      <c r="A197" s="24">
        <v>616201</v>
      </c>
      <c r="B197" s="7" t="s">
        <v>804</v>
      </c>
      <c r="C197" s="8" t="s">
        <v>1039</v>
      </c>
      <c r="D197" s="7" t="s">
        <v>998</v>
      </c>
      <c r="E197" s="29" t="s">
        <v>774</v>
      </c>
      <c r="F197" s="25"/>
      <c r="G197" s="26">
        <v>1</v>
      </c>
      <c r="H197" s="27">
        <v>28.5</v>
      </c>
      <c r="I197" s="27">
        <v>55.7</v>
      </c>
      <c r="J197" s="27">
        <v>12</v>
      </c>
      <c r="K197" s="27">
        <v>16</v>
      </c>
      <c r="L197" s="28">
        <v>1.9E-2</v>
      </c>
      <c r="M197" s="27">
        <v>15</v>
      </c>
      <c r="N197" s="28">
        <v>16</v>
      </c>
      <c r="O197" s="9">
        <v>68.95</v>
      </c>
    </row>
    <row r="198" spans="1:15" x14ac:dyDescent="0.25">
      <c r="A198" s="24">
        <v>616202</v>
      </c>
      <c r="B198" s="7" t="s">
        <v>804</v>
      </c>
      <c r="C198" s="8" t="s">
        <v>1039</v>
      </c>
      <c r="D198" s="7" t="s">
        <v>999</v>
      </c>
      <c r="E198" s="29" t="s">
        <v>775</v>
      </c>
      <c r="F198" s="25"/>
      <c r="G198" s="26">
        <v>1</v>
      </c>
      <c r="H198" s="27">
        <v>39</v>
      </c>
      <c r="I198" s="27">
        <v>55.7</v>
      </c>
      <c r="J198" s="27">
        <v>12</v>
      </c>
      <c r="K198" s="27">
        <v>20</v>
      </c>
      <c r="L198" s="28">
        <v>2.5999999999999999E-2</v>
      </c>
      <c r="M198" s="27">
        <v>19</v>
      </c>
      <c r="N198" s="28">
        <v>20</v>
      </c>
      <c r="O198" s="9">
        <v>87.85</v>
      </c>
    </row>
    <row r="199" spans="1:15" x14ac:dyDescent="0.25">
      <c r="A199" s="24">
        <v>616203</v>
      </c>
      <c r="B199" s="7" t="s">
        <v>804</v>
      </c>
      <c r="C199" s="8" t="s">
        <v>1039</v>
      </c>
      <c r="D199" s="7" t="s">
        <v>1000</v>
      </c>
      <c r="E199" s="29" t="s">
        <v>776</v>
      </c>
      <c r="F199" s="25"/>
      <c r="G199" s="26">
        <v>1</v>
      </c>
      <c r="H199" s="27">
        <v>54</v>
      </c>
      <c r="I199" s="27">
        <v>55.7</v>
      </c>
      <c r="J199" s="27">
        <v>12</v>
      </c>
      <c r="K199" s="27">
        <v>27</v>
      </c>
      <c r="L199" s="28">
        <v>3.5999999999999997E-2</v>
      </c>
      <c r="M199" s="27">
        <v>26</v>
      </c>
      <c r="N199" s="28">
        <v>27</v>
      </c>
      <c r="O199" s="9">
        <v>108.50000000000001</v>
      </c>
    </row>
    <row r="200" spans="1:15" x14ac:dyDescent="0.25">
      <c r="A200" s="24">
        <v>616204</v>
      </c>
      <c r="B200" s="7" t="s">
        <v>804</v>
      </c>
      <c r="C200" s="8" t="s">
        <v>1039</v>
      </c>
      <c r="D200" s="7" t="s">
        <v>1001</v>
      </c>
      <c r="E200" s="29" t="s">
        <v>777</v>
      </c>
      <c r="F200" s="25"/>
      <c r="G200" s="26">
        <v>1</v>
      </c>
      <c r="H200" s="27">
        <v>69</v>
      </c>
      <c r="I200" s="27">
        <v>55.7</v>
      </c>
      <c r="J200" s="27">
        <v>12</v>
      </c>
      <c r="K200" s="27">
        <v>32</v>
      </c>
      <c r="L200" s="28">
        <v>4.5999999999999999E-2</v>
      </c>
      <c r="M200" s="27">
        <v>31</v>
      </c>
      <c r="N200" s="28">
        <v>32</v>
      </c>
      <c r="O200" s="9">
        <v>145.25000000000003</v>
      </c>
    </row>
    <row r="201" spans="1:15" x14ac:dyDescent="0.25">
      <c r="A201" s="24">
        <v>616205</v>
      </c>
      <c r="B201" s="7" t="s">
        <v>804</v>
      </c>
      <c r="C201" s="8" t="s">
        <v>1039</v>
      </c>
      <c r="D201" s="7" t="s">
        <v>1002</v>
      </c>
      <c r="E201" s="29" t="s">
        <v>778</v>
      </c>
      <c r="F201" s="25"/>
      <c r="G201" s="26">
        <v>1</v>
      </c>
      <c r="H201" s="27">
        <v>84</v>
      </c>
      <c r="I201" s="27">
        <v>55.7</v>
      </c>
      <c r="J201" s="27">
        <v>12</v>
      </c>
      <c r="K201" s="27">
        <v>39</v>
      </c>
      <c r="L201" s="28">
        <v>5.6000000000000001E-2</v>
      </c>
      <c r="M201" s="27">
        <v>38</v>
      </c>
      <c r="N201" s="28">
        <v>39</v>
      </c>
      <c r="O201" s="9">
        <v>173.60000000000002</v>
      </c>
    </row>
    <row r="202" spans="1:15" x14ac:dyDescent="0.25">
      <c r="A202" s="24">
        <v>617001</v>
      </c>
      <c r="B202" s="7" t="s">
        <v>804</v>
      </c>
      <c r="C202" s="8" t="s">
        <v>1040</v>
      </c>
      <c r="D202" s="7" t="s">
        <v>1003</v>
      </c>
      <c r="E202" s="29" t="s">
        <v>1043</v>
      </c>
      <c r="F202" s="25" t="s">
        <v>1070</v>
      </c>
      <c r="G202" s="26">
        <v>3</v>
      </c>
      <c r="H202" s="27">
        <v>63.5</v>
      </c>
      <c r="I202" s="27">
        <v>54</v>
      </c>
      <c r="J202" s="27">
        <v>69</v>
      </c>
      <c r="K202" s="27">
        <v>18.600000000000001</v>
      </c>
      <c r="L202" s="28">
        <v>0.23699999999999999</v>
      </c>
      <c r="M202" s="27">
        <v>17.600000000000001</v>
      </c>
      <c r="N202" s="28">
        <v>6.2</v>
      </c>
      <c r="O202" s="9">
        <v>131.25000000000003</v>
      </c>
    </row>
    <row r="203" spans="1:15" x14ac:dyDescent="0.25">
      <c r="A203" s="24">
        <v>617002</v>
      </c>
      <c r="B203" s="7" t="s">
        <v>804</v>
      </c>
      <c r="C203" s="8" t="s">
        <v>1040</v>
      </c>
      <c r="D203" s="7" t="s">
        <v>1004</v>
      </c>
      <c r="E203" s="29" t="s">
        <v>779</v>
      </c>
      <c r="F203" s="25" t="s">
        <v>1070</v>
      </c>
      <c r="G203" s="26">
        <v>3</v>
      </c>
      <c r="H203" s="27">
        <v>63.5</v>
      </c>
      <c r="I203" s="27">
        <v>54</v>
      </c>
      <c r="J203" s="27">
        <v>69</v>
      </c>
      <c r="K203" s="27">
        <v>18.600000000000001</v>
      </c>
      <c r="L203" s="28">
        <v>0.23699999999999999</v>
      </c>
      <c r="M203" s="27">
        <v>17.600000000000001</v>
      </c>
      <c r="N203" s="28">
        <v>6.2</v>
      </c>
      <c r="O203" s="9">
        <v>131.25000000000003</v>
      </c>
    </row>
    <row r="204" spans="1:15" x14ac:dyDescent="0.25">
      <c r="A204" s="24">
        <v>617003</v>
      </c>
      <c r="B204" s="7" t="s">
        <v>804</v>
      </c>
      <c r="C204" s="8" t="s">
        <v>1040</v>
      </c>
      <c r="D204" s="7" t="s">
        <v>1005</v>
      </c>
      <c r="E204" s="29" t="s">
        <v>780</v>
      </c>
      <c r="F204" s="25" t="s">
        <v>1070</v>
      </c>
      <c r="G204" s="26">
        <v>3</v>
      </c>
      <c r="H204" s="27">
        <v>63.5</v>
      </c>
      <c r="I204" s="27">
        <v>44</v>
      </c>
      <c r="J204" s="27">
        <v>69</v>
      </c>
      <c r="K204" s="27">
        <v>15.8</v>
      </c>
      <c r="L204" s="28">
        <v>0.193</v>
      </c>
      <c r="M204" s="27">
        <v>14.8</v>
      </c>
      <c r="N204" s="28">
        <v>5.2666666666666702</v>
      </c>
      <c r="O204" s="9">
        <v>119.7</v>
      </c>
    </row>
    <row r="205" spans="1:15" x14ac:dyDescent="0.25">
      <c r="A205" s="24">
        <v>617004</v>
      </c>
      <c r="B205" s="7" t="s">
        <v>804</v>
      </c>
      <c r="C205" s="8" t="s">
        <v>1040</v>
      </c>
      <c r="D205" s="7" t="s">
        <v>1006</v>
      </c>
      <c r="E205" s="29" t="s">
        <v>781</v>
      </c>
      <c r="F205" s="25" t="s">
        <v>1070</v>
      </c>
      <c r="G205" s="26">
        <v>3</v>
      </c>
      <c r="H205" s="27">
        <v>63.5</v>
      </c>
      <c r="I205" s="27">
        <v>44</v>
      </c>
      <c r="J205" s="27">
        <v>69</v>
      </c>
      <c r="K205" s="27">
        <v>15.8</v>
      </c>
      <c r="L205" s="28">
        <v>0.193</v>
      </c>
      <c r="M205" s="27">
        <v>14.8</v>
      </c>
      <c r="N205" s="28">
        <v>5.2666666666666702</v>
      </c>
      <c r="O205" s="9">
        <v>119.7</v>
      </c>
    </row>
    <row r="206" spans="1:15" x14ac:dyDescent="0.25">
      <c r="A206" s="24">
        <v>617005</v>
      </c>
      <c r="B206" s="7" t="s">
        <v>804</v>
      </c>
      <c r="C206" s="8" t="s">
        <v>1040</v>
      </c>
      <c r="D206" s="7" t="s">
        <v>1007</v>
      </c>
      <c r="E206" s="29" t="s">
        <v>782</v>
      </c>
      <c r="F206" s="25" t="s">
        <v>1070</v>
      </c>
      <c r="G206" s="26">
        <v>3</v>
      </c>
      <c r="H206" s="27">
        <v>51</v>
      </c>
      <c r="I206" s="27">
        <v>44</v>
      </c>
      <c r="J206" s="27">
        <v>63</v>
      </c>
      <c r="K206" s="27">
        <v>12.8</v>
      </c>
      <c r="L206" s="28">
        <v>0.14099999999999999</v>
      </c>
      <c r="M206" s="27">
        <v>11.8</v>
      </c>
      <c r="N206" s="28">
        <v>4.2666666666666702</v>
      </c>
      <c r="O206" s="9">
        <v>86.100000000000009</v>
      </c>
    </row>
    <row r="207" spans="1:15" x14ac:dyDescent="0.25">
      <c r="A207" s="24">
        <v>617006</v>
      </c>
      <c r="B207" s="7" t="s">
        <v>804</v>
      </c>
      <c r="C207" s="8" t="s">
        <v>1040</v>
      </c>
      <c r="D207" s="7" t="s">
        <v>1008</v>
      </c>
      <c r="E207" s="29" t="s">
        <v>783</v>
      </c>
      <c r="F207" s="25" t="s">
        <v>1070</v>
      </c>
      <c r="G207" s="26">
        <v>3</v>
      </c>
      <c r="H207" s="27">
        <v>51</v>
      </c>
      <c r="I207" s="27">
        <v>44</v>
      </c>
      <c r="J207" s="27">
        <v>63</v>
      </c>
      <c r="K207" s="27">
        <v>12.8</v>
      </c>
      <c r="L207" s="28">
        <v>0.14099999999999999</v>
      </c>
      <c r="M207" s="27">
        <v>11.8</v>
      </c>
      <c r="N207" s="28">
        <v>4.2666666666666702</v>
      </c>
      <c r="O207" s="9">
        <v>86.100000000000009</v>
      </c>
    </row>
    <row r="208" spans="1:15" x14ac:dyDescent="0.25">
      <c r="A208" s="24">
        <v>617007</v>
      </c>
      <c r="B208" s="7" t="s">
        <v>804</v>
      </c>
      <c r="C208" s="8" t="s">
        <v>1040</v>
      </c>
      <c r="D208" s="7" t="s">
        <v>1009</v>
      </c>
      <c r="E208" s="29" t="s">
        <v>784</v>
      </c>
      <c r="F208" s="25" t="s">
        <v>1070</v>
      </c>
      <c r="G208" s="26">
        <v>6</v>
      </c>
      <c r="H208" s="27">
        <v>65</v>
      </c>
      <c r="I208" s="27">
        <v>41</v>
      </c>
      <c r="J208" s="27">
        <v>53</v>
      </c>
      <c r="K208" s="27">
        <v>16.3</v>
      </c>
      <c r="L208" s="28">
        <v>0.14099999999999999</v>
      </c>
      <c r="M208" s="27">
        <v>15.3</v>
      </c>
      <c r="N208" s="28">
        <v>2.7166666666666699</v>
      </c>
      <c r="O208" s="9">
        <v>62.300000000000004</v>
      </c>
    </row>
    <row r="209" spans="1:15" x14ac:dyDescent="0.25">
      <c r="A209" s="24">
        <v>617008</v>
      </c>
      <c r="B209" s="7" t="s">
        <v>804</v>
      </c>
      <c r="C209" s="8" t="s">
        <v>1040</v>
      </c>
      <c r="D209" s="7" t="s">
        <v>1010</v>
      </c>
      <c r="E209" s="29" t="s">
        <v>785</v>
      </c>
      <c r="F209" s="25" t="s">
        <v>1070</v>
      </c>
      <c r="G209" s="26">
        <v>6</v>
      </c>
      <c r="H209" s="27">
        <v>65</v>
      </c>
      <c r="I209" s="27">
        <v>41</v>
      </c>
      <c r="J209" s="27">
        <v>53</v>
      </c>
      <c r="K209" s="27">
        <v>16.8</v>
      </c>
      <c r="L209" s="28">
        <v>0.14099999999999999</v>
      </c>
      <c r="M209" s="27">
        <v>15.8</v>
      </c>
      <c r="N209" s="28">
        <v>2.8</v>
      </c>
      <c r="O209" s="9">
        <v>62.300000000000004</v>
      </c>
    </row>
    <row r="210" spans="1:15" x14ac:dyDescent="0.25">
      <c r="A210" s="24">
        <v>617009</v>
      </c>
      <c r="B210" s="7" t="s">
        <v>804</v>
      </c>
      <c r="C210" s="8" t="s">
        <v>1040</v>
      </c>
      <c r="D210" s="7" t="s">
        <v>1011</v>
      </c>
      <c r="E210" s="29" t="s">
        <v>786</v>
      </c>
      <c r="F210" s="25" t="s">
        <v>1070</v>
      </c>
      <c r="G210" s="26">
        <v>6</v>
      </c>
      <c r="H210" s="27">
        <v>62</v>
      </c>
      <c r="I210" s="27">
        <v>33.5</v>
      </c>
      <c r="J210" s="27">
        <v>53</v>
      </c>
      <c r="K210" s="27">
        <v>12.6</v>
      </c>
      <c r="L210" s="28">
        <v>0.11</v>
      </c>
      <c r="M210" s="27">
        <v>11.6</v>
      </c>
      <c r="N210" s="28">
        <v>2.1</v>
      </c>
      <c r="O210" s="9">
        <v>50.400000000000006</v>
      </c>
    </row>
    <row r="211" spans="1:15" x14ac:dyDescent="0.25">
      <c r="A211" s="24">
        <v>617010</v>
      </c>
      <c r="B211" s="7" t="s">
        <v>804</v>
      </c>
      <c r="C211" s="8" t="s">
        <v>1040</v>
      </c>
      <c r="D211" s="7" t="s">
        <v>1012</v>
      </c>
      <c r="E211" s="29" t="s">
        <v>787</v>
      </c>
      <c r="F211" s="25" t="s">
        <v>1070</v>
      </c>
      <c r="G211" s="26">
        <v>12</v>
      </c>
      <c r="H211" s="27">
        <v>61</v>
      </c>
      <c r="I211" s="27">
        <v>45</v>
      </c>
      <c r="J211" s="27">
        <v>43</v>
      </c>
      <c r="K211" s="27">
        <v>18.3</v>
      </c>
      <c r="L211" s="28">
        <v>0.11799999999999999</v>
      </c>
      <c r="M211" s="27">
        <v>17.3</v>
      </c>
      <c r="N211" s="28">
        <v>1.5249999999999999</v>
      </c>
      <c r="O211" s="9">
        <v>39.900000000000006</v>
      </c>
    </row>
    <row r="212" spans="1:15" x14ac:dyDescent="0.25">
      <c r="A212" s="24">
        <v>617011</v>
      </c>
      <c r="B212" s="7" t="s">
        <v>804</v>
      </c>
      <c r="C212" s="8" t="s">
        <v>1040</v>
      </c>
      <c r="D212" s="7" t="s">
        <v>1013</v>
      </c>
      <c r="E212" s="29" t="s">
        <v>788</v>
      </c>
      <c r="F212" s="25" t="s">
        <v>1070</v>
      </c>
      <c r="G212" s="26">
        <v>12</v>
      </c>
      <c r="H212" s="27">
        <v>61</v>
      </c>
      <c r="I212" s="27">
        <v>45</v>
      </c>
      <c r="J212" s="27">
        <v>43</v>
      </c>
      <c r="K212" s="27">
        <v>18.3</v>
      </c>
      <c r="L212" s="28">
        <v>0.11799999999999999</v>
      </c>
      <c r="M212" s="27">
        <v>17.3</v>
      </c>
      <c r="N212" s="28">
        <v>1.5249999999999999</v>
      </c>
      <c r="O212" s="9">
        <v>39.900000000000006</v>
      </c>
    </row>
    <row r="213" spans="1:15" x14ac:dyDescent="0.25">
      <c r="A213" s="24">
        <v>617012</v>
      </c>
      <c r="B213" s="7" t="s">
        <v>804</v>
      </c>
      <c r="C213" s="8" t="s">
        <v>1040</v>
      </c>
      <c r="D213" s="7" t="s">
        <v>1042</v>
      </c>
      <c r="E213" s="29" t="s">
        <v>1044</v>
      </c>
      <c r="F213" s="25" t="s">
        <v>1070</v>
      </c>
      <c r="G213" s="26">
        <v>3</v>
      </c>
      <c r="H213" s="27">
        <v>63.5</v>
      </c>
      <c r="I213" s="27">
        <v>54</v>
      </c>
      <c r="J213" s="27">
        <v>69</v>
      </c>
      <c r="K213" s="27">
        <v>18.600000000000001</v>
      </c>
      <c r="L213" s="28">
        <v>0.23699999999999999</v>
      </c>
      <c r="M213" s="27">
        <v>17.600000000000001</v>
      </c>
      <c r="N213" s="28">
        <v>6.2</v>
      </c>
      <c r="O213" s="9">
        <v>131.25000000000003</v>
      </c>
    </row>
    <row r="214" spans="1:15" x14ac:dyDescent="0.25">
      <c r="A214" s="24">
        <v>617013</v>
      </c>
      <c r="B214" s="7" t="s">
        <v>804</v>
      </c>
      <c r="C214" s="8" t="s">
        <v>1040</v>
      </c>
      <c r="D214" s="7" t="s">
        <v>1014</v>
      </c>
      <c r="E214" s="29" t="s">
        <v>1045</v>
      </c>
      <c r="F214" s="25" t="s">
        <v>1070</v>
      </c>
      <c r="G214" s="26">
        <v>3</v>
      </c>
      <c r="H214" s="27">
        <v>63.5</v>
      </c>
      <c r="I214" s="27">
        <v>54</v>
      </c>
      <c r="J214" s="27">
        <v>69</v>
      </c>
      <c r="K214" s="27">
        <v>18.600000000000001</v>
      </c>
      <c r="L214" s="28">
        <v>0.23699999999999999</v>
      </c>
      <c r="M214" s="27">
        <v>17.600000000000001</v>
      </c>
      <c r="N214" s="28">
        <v>6.2</v>
      </c>
      <c r="O214" s="9">
        <v>131.25000000000003</v>
      </c>
    </row>
    <row r="215" spans="1:15" x14ac:dyDescent="0.25">
      <c r="A215" s="24">
        <v>617014</v>
      </c>
      <c r="B215" s="7" t="s">
        <v>804</v>
      </c>
      <c r="C215" s="8" t="s">
        <v>1040</v>
      </c>
      <c r="D215" s="7" t="s">
        <v>1015</v>
      </c>
      <c r="E215" s="29" t="s">
        <v>789</v>
      </c>
      <c r="F215" s="25" t="s">
        <v>1070</v>
      </c>
      <c r="G215" s="26">
        <v>3</v>
      </c>
      <c r="H215" s="27">
        <v>63.5</v>
      </c>
      <c r="I215" s="27">
        <v>44</v>
      </c>
      <c r="J215" s="27">
        <v>69</v>
      </c>
      <c r="K215" s="27">
        <v>15.8</v>
      </c>
      <c r="L215" s="28">
        <v>0.193</v>
      </c>
      <c r="M215" s="27">
        <v>14.8</v>
      </c>
      <c r="N215" s="28">
        <v>5.2666666666666702</v>
      </c>
      <c r="O215" s="9">
        <v>119.7</v>
      </c>
    </row>
    <row r="216" spans="1:15" x14ac:dyDescent="0.25">
      <c r="A216" s="24">
        <v>617015</v>
      </c>
      <c r="B216" s="7" t="s">
        <v>804</v>
      </c>
      <c r="C216" s="8" t="s">
        <v>1040</v>
      </c>
      <c r="D216" s="7" t="s">
        <v>1016</v>
      </c>
      <c r="E216" s="29" t="s">
        <v>790</v>
      </c>
      <c r="F216" s="25" t="s">
        <v>1070</v>
      </c>
      <c r="G216" s="26">
        <v>3</v>
      </c>
      <c r="H216" s="27">
        <v>63.5</v>
      </c>
      <c r="I216" s="27">
        <v>44</v>
      </c>
      <c r="J216" s="27">
        <v>69</v>
      </c>
      <c r="K216" s="27">
        <v>15.8</v>
      </c>
      <c r="L216" s="28">
        <v>0.193</v>
      </c>
      <c r="M216" s="27">
        <v>14.8</v>
      </c>
      <c r="N216" s="28">
        <v>5.2666666666666702</v>
      </c>
      <c r="O216" s="9">
        <v>119.7</v>
      </c>
    </row>
    <row r="217" spans="1:15" x14ac:dyDescent="0.25">
      <c r="A217" s="24">
        <v>617016</v>
      </c>
      <c r="B217" s="7" t="s">
        <v>804</v>
      </c>
      <c r="C217" s="8" t="s">
        <v>1040</v>
      </c>
      <c r="D217" s="7" t="s">
        <v>1017</v>
      </c>
      <c r="E217" s="29" t="s">
        <v>791</v>
      </c>
      <c r="F217" s="25" t="s">
        <v>1070</v>
      </c>
      <c r="G217" s="26">
        <v>3</v>
      </c>
      <c r="H217" s="27">
        <v>51</v>
      </c>
      <c r="I217" s="27">
        <v>44</v>
      </c>
      <c r="J217" s="27">
        <v>63</v>
      </c>
      <c r="K217" s="27">
        <v>12.8</v>
      </c>
      <c r="L217" s="28">
        <v>0.14099999999999999</v>
      </c>
      <c r="M217" s="27">
        <v>11.8</v>
      </c>
      <c r="N217" s="28">
        <v>4.2666666666666702</v>
      </c>
      <c r="O217" s="9">
        <v>86.100000000000009</v>
      </c>
    </row>
    <row r="218" spans="1:15" x14ac:dyDescent="0.25">
      <c r="A218" s="24">
        <v>617017</v>
      </c>
      <c r="B218" s="7" t="s">
        <v>804</v>
      </c>
      <c r="C218" s="8" t="s">
        <v>1040</v>
      </c>
      <c r="D218" s="7" t="s">
        <v>1018</v>
      </c>
      <c r="E218" s="29" t="s">
        <v>792</v>
      </c>
      <c r="F218" s="25" t="s">
        <v>1070</v>
      </c>
      <c r="G218" s="26">
        <v>3</v>
      </c>
      <c r="H218" s="27">
        <v>51</v>
      </c>
      <c r="I218" s="27">
        <v>44</v>
      </c>
      <c r="J218" s="27">
        <v>63</v>
      </c>
      <c r="K218" s="27">
        <v>12.8</v>
      </c>
      <c r="L218" s="28">
        <v>0.14099999999999999</v>
      </c>
      <c r="M218" s="27">
        <v>11.8</v>
      </c>
      <c r="N218" s="28">
        <v>4.2666666666666702</v>
      </c>
      <c r="O218" s="9">
        <v>86.100000000000009</v>
      </c>
    </row>
    <row r="219" spans="1:15" x14ac:dyDescent="0.25">
      <c r="A219" s="24">
        <v>617018</v>
      </c>
      <c r="B219" s="7" t="s">
        <v>804</v>
      </c>
      <c r="C219" s="8" t="s">
        <v>1040</v>
      </c>
      <c r="D219" s="7" t="s">
        <v>1019</v>
      </c>
      <c r="E219" s="29" t="s">
        <v>793</v>
      </c>
      <c r="F219" s="25" t="s">
        <v>1070</v>
      </c>
      <c r="G219" s="26">
        <v>6</v>
      </c>
      <c r="H219" s="27">
        <v>65</v>
      </c>
      <c r="I219" s="27">
        <v>41</v>
      </c>
      <c r="J219" s="27">
        <v>53</v>
      </c>
      <c r="K219" s="27">
        <v>16.3</v>
      </c>
      <c r="L219" s="28">
        <v>0.14099999999999999</v>
      </c>
      <c r="M219" s="27">
        <v>15.3</v>
      </c>
      <c r="N219" s="28">
        <v>2.7166666666666699</v>
      </c>
      <c r="O219" s="9">
        <v>62.300000000000004</v>
      </c>
    </row>
    <row r="220" spans="1:15" x14ac:dyDescent="0.25">
      <c r="A220" s="24">
        <v>617019</v>
      </c>
      <c r="B220" s="7" t="s">
        <v>804</v>
      </c>
      <c r="C220" s="8" t="s">
        <v>1040</v>
      </c>
      <c r="D220" s="7" t="s">
        <v>1020</v>
      </c>
      <c r="E220" s="29" t="s">
        <v>794</v>
      </c>
      <c r="F220" s="25" t="s">
        <v>1070</v>
      </c>
      <c r="G220" s="26">
        <v>6</v>
      </c>
      <c r="H220" s="27">
        <v>65</v>
      </c>
      <c r="I220" s="27">
        <v>41</v>
      </c>
      <c r="J220" s="27">
        <v>53</v>
      </c>
      <c r="K220" s="27">
        <v>16.8</v>
      </c>
      <c r="L220" s="28">
        <v>0.14099999999999999</v>
      </c>
      <c r="M220" s="27">
        <v>15.8</v>
      </c>
      <c r="N220" s="28">
        <v>2.8</v>
      </c>
      <c r="O220" s="9">
        <v>62.300000000000004</v>
      </c>
    </row>
    <row r="221" spans="1:15" x14ac:dyDescent="0.25">
      <c r="A221" s="24">
        <v>617020</v>
      </c>
      <c r="B221" s="7" t="s">
        <v>804</v>
      </c>
      <c r="C221" s="8" t="s">
        <v>1040</v>
      </c>
      <c r="D221" s="7" t="s">
        <v>1021</v>
      </c>
      <c r="E221" s="29" t="s">
        <v>795</v>
      </c>
      <c r="F221" s="25" t="s">
        <v>1070</v>
      </c>
      <c r="G221" s="26">
        <v>6</v>
      </c>
      <c r="H221" s="27">
        <v>62</v>
      </c>
      <c r="I221" s="27">
        <v>33.5</v>
      </c>
      <c r="J221" s="27">
        <v>53</v>
      </c>
      <c r="K221" s="27">
        <v>12.6</v>
      </c>
      <c r="L221" s="28">
        <v>0.11</v>
      </c>
      <c r="M221" s="27">
        <v>11.6</v>
      </c>
      <c r="N221" s="28">
        <v>2.1</v>
      </c>
      <c r="O221" s="9">
        <v>50.400000000000006</v>
      </c>
    </row>
    <row r="222" spans="1:15" x14ac:dyDescent="0.25">
      <c r="A222" s="24">
        <v>617021</v>
      </c>
      <c r="B222" s="7" t="s">
        <v>804</v>
      </c>
      <c r="C222" s="8" t="s">
        <v>1040</v>
      </c>
      <c r="D222" s="7" t="s">
        <v>1022</v>
      </c>
      <c r="E222" s="29" t="s">
        <v>796</v>
      </c>
      <c r="F222" s="25" t="s">
        <v>1070</v>
      </c>
      <c r="G222" s="26">
        <v>12</v>
      </c>
      <c r="H222" s="27">
        <v>61</v>
      </c>
      <c r="I222" s="27">
        <v>45</v>
      </c>
      <c r="J222" s="27">
        <v>43</v>
      </c>
      <c r="K222" s="27">
        <v>18.3</v>
      </c>
      <c r="L222" s="28">
        <v>0.11799999999999999</v>
      </c>
      <c r="M222" s="27">
        <v>17.3</v>
      </c>
      <c r="N222" s="28">
        <v>1.5249999999999999</v>
      </c>
      <c r="O222" s="9">
        <v>39.900000000000006</v>
      </c>
    </row>
    <row r="223" spans="1:15" x14ac:dyDescent="0.25">
      <c r="A223" s="24">
        <v>617022</v>
      </c>
      <c r="B223" s="7" t="s">
        <v>804</v>
      </c>
      <c r="C223" s="8" t="s">
        <v>1040</v>
      </c>
      <c r="D223" s="7" t="s">
        <v>1023</v>
      </c>
      <c r="E223" s="29" t="s">
        <v>797</v>
      </c>
      <c r="F223" s="25" t="s">
        <v>1070</v>
      </c>
      <c r="G223" s="26">
        <v>12</v>
      </c>
      <c r="H223" s="27">
        <v>61</v>
      </c>
      <c r="I223" s="27">
        <v>45</v>
      </c>
      <c r="J223" s="27">
        <v>43</v>
      </c>
      <c r="K223" s="27">
        <v>18.3</v>
      </c>
      <c r="L223" s="28">
        <v>0.11799999999999999</v>
      </c>
      <c r="M223" s="27">
        <v>17.3</v>
      </c>
      <c r="N223" s="28">
        <v>1.5249999999999999</v>
      </c>
      <c r="O223" s="9">
        <v>39.900000000000006</v>
      </c>
    </row>
    <row r="224" spans="1:15" x14ac:dyDescent="0.25">
      <c r="A224" s="24">
        <v>618001</v>
      </c>
      <c r="B224" s="7" t="s">
        <v>804</v>
      </c>
      <c r="C224" s="8" t="s">
        <v>1041</v>
      </c>
      <c r="D224" s="7" t="s">
        <v>1024</v>
      </c>
      <c r="E224" s="29" t="s">
        <v>798</v>
      </c>
      <c r="F224" s="25" t="s">
        <v>1069</v>
      </c>
      <c r="G224" s="26">
        <v>1</v>
      </c>
      <c r="H224" s="27">
        <v>95.5</v>
      </c>
      <c r="I224" s="27">
        <v>73.5</v>
      </c>
      <c r="J224" s="27">
        <v>27</v>
      </c>
      <c r="K224" s="27">
        <v>19.96</v>
      </c>
      <c r="L224" s="28">
        <v>0.19</v>
      </c>
      <c r="M224" s="27">
        <v>18.96</v>
      </c>
      <c r="N224" s="28">
        <v>19.96</v>
      </c>
      <c r="O224" s="9">
        <v>273.00000000000006</v>
      </c>
    </row>
    <row r="225" spans="1:15" x14ac:dyDescent="0.25">
      <c r="A225" s="24">
        <v>618002</v>
      </c>
      <c r="B225" s="7" t="s">
        <v>804</v>
      </c>
      <c r="C225" s="8" t="s">
        <v>1041</v>
      </c>
      <c r="D225" s="7" t="s">
        <v>1025</v>
      </c>
      <c r="E225" s="29" t="s">
        <v>799</v>
      </c>
      <c r="F225" s="25" t="s">
        <v>1069</v>
      </c>
      <c r="G225" s="26">
        <v>1</v>
      </c>
      <c r="H225" s="27">
        <v>95.5</v>
      </c>
      <c r="I225" s="27">
        <v>73.5</v>
      </c>
      <c r="J225" s="27">
        <v>27</v>
      </c>
      <c r="K225" s="27">
        <v>19.96</v>
      </c>
      <c r="L225" s="28">
        <v>0.19</v>
      </c>
      <c r="M225" s="27">
        <v>18.96</v>
      </c>
      <c r="N225" s="28">
        <v>19.96</v>
      </c>
      <c r="O225" s="9">
        <v>273.00000000000006</v>
      </c>
    </row>
    <row r="226" spans="1:15" x14ac:dyDescent="0.25">
      <c r="A226" s="24">
        <v>618003</v>
      </c>
      <c r="B226" s="7" t="s">
        <v>804</v>
      </c>
      <c r="C226" s="8" t="s">
        <v>1041</v>
      </c>
      <c r="D226" s="7" t="s">
        <v>1026</v>
      </c>
      <c r="E226" s="29" t="s">
        <v>800</v>
      </c>
      <c r="F226" s="25" t="s">
        <v>1069</v>
      </c>
      <c r="G226" s="26">
        <v>1</v>
      </c>
      <c r="H226" s="27">
        <v>73.5</v>
      </c>
      <c r="I226" s="27">
        <v>59.5</v>
      </c>
      <c r="J226" s="27">
        <v>27</v>
      </c>
      <c r="K226" s="27">
        <v>13.05</v>
      </c>
      <c r="L226" s="28">
        <v>0.11799999999999999</v>
      </c>
      <c r="M226" s="27">
        <v>12.05</v>
      </c>
      <c r="N226" s="28">
        <v>13.05</v>
      </c>
      <c r="O226" s="9">
        <v>224.70000000000002</v>
      </c>
    </row>
    <row r="227" spans="1:15" x14ac:dyDescent="0.25">
      <c r="A227" s="24">
        <v>618004</v>
      </c>
      <c r="B227" s="7" t="s">
        <v>804</v>
      </c>
      <c r="C227" s="8" t="s">
        <v>1041</v>
      </c>
      <c r="D227" s="7" t="s">
        <v>1027</v>
      </c>
      <c r="E227" s="29" t="s">
        <v>801</v>
      </c>
      <c r="F227" s="25" t="s">
        <v>1069</v>
      </c>
      <c r="G227" s="26">
        <v>1</v>
      </c>
      <c r="H227" s="27">
        <v>73.5</v>
      </c>
      <c r="I227" s="27">
        <v>59.5</v>
      </c>
      <c r="J227" s="27">
        <v>27</v>
      </c>
      <c r="K227" s="27">
        <v>13.05</v>
      </c>
      <c r="L227" s="28">
        <v>0.11799999999999999</v>
      </c>
      <c r="M227" s="27">
        <v>12.05</v>
      </c>
      <c r="N227" s="28">
        <v>13.05</v>
      </c>
      <c r="O227" s="9">
        <v>224.70000000000002</v>
      </c>
    </row>
    <row r="228" spans="1:15" x14ac:dyDescent="0.25">
      <c r="A228" s="24">
        <v>618005</v>
      </c>
      <c r="B228" s="7" t="s">
        <v>804</v>
      </c>
      <c r="C228" s="8" t="s">
        <v>1041</v>
      </c>
      <c r="D228" s="7" t="s">
        <v>1028</v>
      </c>
      <c r="E228" s="29" t="s">
        <v>802</v>
      </c>
      <c r="F228" s="25" t="s">
        <v>1069</v>
      </c>
      <c r="G228" s="26">
        <v>1</v>
      </c>
      <c r="H228" s="27">
        <v>98</v>
      </c>
      <c r="I228" s="27">
        <v>78</v>
      </c>
      <c r="J228" s="27">
        <v>31</v>
      </c>
      <c r="K228" s="27">
        <v>23.95</v>
      </c>
      <c r="L228" s="28">
        <v>0.23699999999999999</v>
      </c>
      <c r="M228" s="27">
        <v>22.95</v>
      </c>
      <c r="N228" s="28">
        <v>23.95</v>
      </c>
      <c r="O228" s="9">
        <v>291.90000000000003</v>
      </c>
    </row>
    <row r="229" spans="1:15" x14ac:dyDescent="0.25">
      <c r="A229" s="24">
        <v>618006</v>
      </c>
      <c r="B229" s="7" t="s">
        <v>804</v>
      </c>
      <c r="C229" s="8" t="s">
        <v>1041</v>
      </c>
      <c r="D229" s="7" t="s">
        <v>1029</v>
      </c>
      <c r="E229" s="29" t="s">
        <v>803</v>
      </c>
      <c r="F229" s="25" t="s">
        <v>1069</v>
      </c>
      <c r="G229" s="26">
        <v>1</v>
      </c>
      <c r="H229" s="27">
        <v>98</v>
      </c>
      <c r="I229" s="27">
        <v>78</v>
      </c>
      <c r="J229" s="27">
        <v>31</v>
      </c>
      <c r="K229" s="27">
        <v>19.8</v>
      </c>
      <c r="L229" s="28">
        <v>0.23699999999999999</v>
      </c>
      <c r="M229" s="27">
        <v>18.8</v>
      </c>
      <c r="N229" s="28">
        <v>19.8</v>
      </c>
      <c r="O229" s="9">
        <v>254.10000000000002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  <ignoredErrors>
    <ignoredError sqref="A174:A187 A88:A92 A9: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23.140625" bestFit="1" customWidth="1"/>
    <col min="3" max="3" width="6.28515625" bestFit="1" customWidth="1"/>
    <col min="4" max="4" width="34.140625" bestFit="1" customWidth="1"/>
    <col min="5" max="5" width="45.5703125" bestFit="1" customWidth="1"/>
    <col min="6" max="6" width="11.425781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17</v>
      </c>
    </row>
    <row r="3" spans="1:15" x14ac:dyDescent="0.25">
      <c r="A3" s="38"/>
      <c r="B3" s="38"/>
      <c r="C3" s="4"/>
      <c r="D3" s="38"/>
      <c r="E3" s="4"/>
      <c r="F3" s="5"/>
      <c r="G3" s="38"/>
      <c r="H3" s="3"/>
      <c r="I3" s="3"/>
      <c r="J3" s="3"/>
      <c r="K3" s="1"/>
      <c r="L3" s="1"/>
      <c r="M3" s="1"/>
      <c r="N3" s="1"/>
      <c r="O3" s="6"/>
    </row>
    <row r="4" spans="1:15" x14ac:dyDescent="0.25">
      <c r="A4" s="12">
        <v>950001</v>
      </c>
      <c r="B4" s="13" t="s">
        <v>1071</v>
      </c>
      <c r="C4" s="20" t="s">
        <v>1072</v>
      </c>
      <c r="D4" s="13" t="s">
        <v>1073</v>
      </c>
      <c r="E4" s="20" t="s">
        <v>1074</v>
      </c>
      <c r="F4" s="41"/>
      <c r="G4" s="12">
        <v>5000</v>
      </c>
      <c r="H4" s="15">
        <v>48</v>
      </c>
      <c r="I4" s="15">
        <v>40</v>
      </c>
      <c r="J4" s="15">
        <v>31</v>
      </c>
      <c r="K4" s="15">
        <v>22</v>
      </c>
      <c r="L4" s="15">
        <v>5.9520000000000003E-2</v>
      </c>
      <c r="M4" s="15">
        <v>21</v>
      </c>
      <c r="N4" s="15">
        <v>4.4000000000000003E-3</v>
      </c>
      <c r="O4" s="16">
        <v>7.350000000000001E-2</v>
      </c>
    </row>
    <row r="5" spans="1:15" x14ac:dyDescent="0.25">
      <c r="A5" s="12">
        <v>950002</v>
      </c>
      <c r="B5" s="13" t="s">
        <v>1071</v>
      </c>
      <c r="C5" s="20" t="s">
        <v>1072</v>
      </c>
      <c r="D5" s="13" t="s">
        <v>1075</v>
      </c>
      <c r="E5" s="20" t="s">
        <v>1076</v>
      </c>
      <c r="F5" s="41"/>
      <c r="G5" s="12">
        <v>3600</v>
      </c>
      <c r="H5" s="15">
        <v>44</v>
      </c>
      <c r="I5" s="15">
        <v>38</v>
      </c>
      <c r="J5" s="15">
        <v>36</v>
      </c>
      <c r="K5" s="15">
        <v>23</v>
      </c>
      <c r="L5" s="15">
        <v>6.0192000000000002E-2</v>
      </c>
      <c r="M5" s="15">
        <v>22</v>
      </c>
      <c r="N5" s="15">
        <v>6.3888888888888893E-3</v>
      </c>
      <c r="O5" s="16">
        <v>8.4000000000000019E-2</v>
      </c>
    </row>
    <row r="6" spans="1:15" x14ac:dyDescent="0.25">
      <c r="A6" s="12">
        <v>950003</v>
      </c>
      <c r="B6" s="13" t="s">
        <v>1071</v>
      </c>
      <c r="C6" s="20" t="s">
        <v>1072</v>
      </c>
      <c r="D6" s="13" t="s">
        <v>1077</v>
      </c>
      <c r="E6" s="20" t="s">
        <v>1078</v>
      </c>
      <c r="F6" s="41"/>
      <c r="G6" s="12">
        <v>2500</v>
      </c>
      <c r="H6" s="15">
        <v>48</v>
      </c>
      <c r="I6" s="15">
        <v>40</v>
      </c>
      <c r="J6" s="15">
        <v>31</v>
      </c>
      <c r="K6" s="15">
        <v>21</v>
      </c>
      <c r="L6" s="15">
        <v>5.9520000000000003E-2</v>
      </c>
      <c r="M6" s="15">
        <v>20</v>
      </c>
      <c r="N6" s="15">
        <v>8.3999999999999995E-3</v>
      </c>
      <c r="O6" s="16">
        <v>0.11200000000000002</v>
      </c>
    </row>
    <row r="7" spans="1:15" x14ac:dyDescent="0.25">
      <c r="A7" s="12">
        <v>950004</v>
      </c>
      <c r="B7" s="13" t="s">
        <v>1071</v>
      </c>
      <c r="C7" s="20" t="s">
        <v>1072</v>
      </c>
      <c r="D7" s="13" t="s">
        <v>1079</v>
      </c>
      <c r="E7" s="20" t="s">
        <v>1080</v>
      </c>
      <c r="F7" s="13"/>
      <c r="G7" s="12">
        <v>2000</v>
      </c>
      <c r="H7" s="15">
        <v>48</v>
      </c>
      <c r="I7" s="15">
        <v>40</v>
      </c>
      <c r="J7" s="15">
        <v>31</v>
      </c>
      <c r="K7" s="15">
        <v>21</v>
      </c>
      <c r="L7" s="15">
        <v>5.9520000000000003E-2</v>
      </c>
      <c r="M7" s="15">
        <v>20</v>
      </c>
      <c r="N7" s="15">
        <v>1.0500000000000001E-2</v>
      </c>
      <c r="O7" s="16">
        <v>0.126</v>
      </c>
    </row>
    <row r="8" spans="1:15" x14ac:dyDescent="0.25">
      <c r="A8" s="12">
        <v>950005</v>
      </c>
      <c r="B8" s="13" t="s">
        <v>1071</v>
      </c>
      <c r="C8" s="20" t="s">
        <v>1072</v>
      </c>
      <c r="D8" s="13" t="s">
        <v>1081</v>
      </c>
      <c r="E8" s="20" t="s">
        <v>1082</v>
      </c>
      <c r="F8" s="13"/>
      <c r="G8" s="12">
        <v>1600</v>
      </c>
      <c r="H8" s="15">
        <v>51.5</v>
      </c>
      <c r="I8" s="15">
        <v>37</v>
      </c>
      <c r="J8" s="15">
        <v>34</v>
      </c>
      <c r="K8" s="15">
        <v>23</v>
      </c>
      <c r="L8" s="15">
        <v>6.4786999999999997E-2</v>
      </c>
      <c r="M8" s="15">
        <v>22</v>
      </c>
      <c r="N8" s="15">
        <v>1.4375000000000001E-2</v>
      </c>
      <c r="O8" s="16">
        <v>0.16449999999999998</v>
      </c>
    </row>
    <row r="9" spans="1:15" x14ac:dyDescent="0.25">
      <c r="A9" s="12">
        <v>950006</v>
      </c>
      <c r="B9" s="13" t="s">
        <v>1071</v>
      </c>
      <c r="C9" s="20" t="s">
        <v>1072</v>
      </c>
      <c r="D9" s="13" t="s">
        <v>1083</v>
      </c>
      <c r="E9" s="20" t="s">
        <v>1084</v>
      </c>
      <c r="F9" s="13"/>
      <c r="G9" s="12">
        <v>1600</v>
      </c>
      <c r="H9" s="15">
        <v>51.5</v>
      </c>
      <c r="I9" s="15">
        <v>37</v>
      </c>
      <c r="J9" s="15">
        <v>34</v>
      </c>
      <c r="K9" s="15">
        <v>22</v>
      </c>
      <c r="L9" s="15">
        <v>6.4786999999999997E-2</v>
      </c>
      <c r="M9" s="15">
        <v>21</v>
      </c>
      <c r="N9" s="15">
        <v>1.375E-2</v>
      </c>
      <c r="O9" s="16">
        <v>0.18550000000000005</v>
      </c>
    </row>
    <row r="10" spans="1:15" x14ac:dyDescent="0.25">
      <c r="A10" s="12">
        <v>950007</v>
      </c>
      <c r="B10" s="13" t="s">
        <v>1071</v>
      </c>
      <c r="C10" s="20" t="s">
        <v>1072</v>
      </c>
      <c r="D10" s="13" t="s">
        <v>1085</v>
      </c>
      <c r="E10" s="20" t="s">
        <v>1086</v>
      </c>
      <c r="F10" s="13"/>
      <c r="G10" s="12">
        <v>1000</v>
      </c>
      <c r="H10" s="15">
        <v>48</v>
      </c>
      <c r="I10" s="15">
        <v>38</v>
      </c>
      <c r="J10" s="15">
        <v>37</v>
      </c>
      <c r="K10" s="15">
        <v>21</v>
      </c>
      <c r="L10" s="15">
        <v>6.7488000000000006E-2</v>
      </c>
      <c r="M10" s="15">
        <v>20</v>
      </c>
      <c r="N10" s="15">
        <v>2.1000000000000001E-2</v>
      </c>
      <c r="O10" s="16">
        <v>0.25550000000000006</v>
      </c>
    </row>
    <row r="11" spans="1:15" x14ac:dyDescent="0.25">
      <c r="A11" s="12">
        <v>950008</v>
      </c>
      <c r="B11" s="13" t="s">
        <v>1071</v>
      </c>
      <c r="C11" s="20" t="s">
        <v>1072</v>
      </c>
      <c r="D11" s="13" t="s">
        <v>1087</v>
      </c>
      <c r="E11" s="20" t="s">
        <v>1088</v>
      </c>
      <c r="F11" s="13"/>
      <c r="G11" s="12">
        <v>800</v>
      </c>
      <c r="H11" s="15">
        <v>51.5</v>
      </c>
      <c r="I11" s="15">
        <v>37</v>
      </c>
      <c r="J11" s="15">
        <v>34</v>
      </c>
      <c r="K11" s="15">
        <v>21</v>
      </c>
      <c r="L11" s="15">
        <v>6.4786999999999997E-2</v>
      </c>
      <c r="M11" s="15">
        <v>20</v>
      </c>
      <c r="N11" s="15">
        <v>2.6249999999999999E-2</v>
      </c>
      <c r="O11" s="16">
        <v>0.30800000000000005</v>
      </c>
    </row>
    <row r="12" spans="1:15" x14ac:dyDescent="0.25">
      <c r="A12" s="12">
        <v>950009</v>
      </c>
      <c r="B12" s="13" t="s">
        <v>1071</v>
      </c>
      <c r="C12" s="20" t="s">
        <v>1072</v>
      </c>
      <c r="D12" s="13" t="s">
        <v>1089</v>
      </c>
      <c r="E12" s="20" t="s">
        <v>1090</v>
      </c>
      <c r="F12" s="13"/>
      <c r="G12" s="12">
        <v>500</v>
      </c>
      <c r="H12" s="15">
        <v>48</v>
      </c>
      <c r="I12" s="15">
        <v>38</v>
      </c>
      <c r="J12" s="15">
        <v>37</v>
      </c>
      <c r="K12" s="15">
        <v>20</v>
      </c>
      <c r="L12" s="15">
        <v>6.7488000000000006E-2</v>
      </c>
      <c r="M12" s="15">
        <v>19</v>
      </c>
      <c r="N12" s="15">
        <v>0.04</v>
      </c>
      <c r="O12" s="16">
        <v>0.40600000000000003</v>
      </c>
    </row>
    <row r="13" spans="1:15" x14ac:dyDescent="0.25">
      <c r="A13" s="12">
        <v>950010</v>
      </c>
      <c r="B13" s="13" t="s">
        <v>1071</v>
      </c>
      <c r="C13" s="20" t="s">
        <v>1072</v>
      </c>
      <c r="D13" s="13" t="s">
        <v>1091</v>
      </c>
      <c r="E13" s="20" t="s">
        <v>1092</v>
      </c>
      <c r="F13" s="13"/>
      <c r="G13" s="12">
        <v>250</v>
      </c>
      <c r="H13" s="15">
        <v>51.5</v>
      </c>
      <c r="I13" s="15">
        <v>37</v>
      </c>
      <c r="J13" s="15">
        <v>34</v>
      </c>
      <c r="K13" s="15">
        <v>17</v>
      </c>
      <c r="L13" s="15">
        <v>6.4786999999999997E-2</v>
      </c>
      <c r="M13" s="15">
        <v>16</v>
      </c>
      <c r="N13" s="15">
        <v>6.8000000000000005E-2</v>
      </c>
      <c r="O13" s="16">
        <v>0.70000000000000007</v>
      </c>
    </row>
    <row r="14" spans="1:15" x14ac:dyDescent="0.25">
      <c r="A14" s="12">
        <v>950011</v>
      </c>
      <c r="B14" s="13" t="s">
        <v>1071</v>
      </c>
      <c r="C14" s="20" t="s">
        <v>1072</v>
      </c>
      <c r="D14" s="13" t="s">
        <v>1093</v>
      </c>
      <c r="E14" s="20" t="s">
        <v>1094</v>
      </c>
      <c r="F14" s="13"/>
      <c r="G14" s="12">
        <v>200</v>
      </c>
      <c r="H14" s="15">
        <v>51</v>
      </c>
      <c r="I14" s="15">
        <v>35</v>
      </c>
      <c r="J14" s="15">
        <v>30</v>
      </c>
      <c r="K14" s="15">
        <v>17</v>
      </c>
      <c r="L14" s="15">
        <v>5.355E-2</v>
      </c>
      <c r="M14" s="15">
        <v>16</v>
      </c>
      <c r="N14" s="15">
        <v>8.5000000000000006E-2</v>
      </c>
      <c r="O14" s="16">
        <v>0.92400000000000015</v>
      </c>
    </row>
    <row r="15" spans="1:15" x14ac:dyDescent="0.25">
      <c r="A15" s="12">
        <v>950012</v>
      </c>
      <c r="B15" s="13" t="s">
        <v>1071</v>
      </c>
      <c r="C15" s="20" t="s">
        <v>1072</v>
      </c>
      <c r="D15" s="13" t="s">
        <v>1095</v>
      </c>
      <c r="E15" s="20" t="s">
        <v>1096</v>
      </c>
      <c r="F15" s="13"/>
      <c r="G15" s="12">
        <v>200</v>
      </c>
      <c r="H15" s="15">
        <v>51.5</v>
      </c>
      <c r="I15" s="15">
        <v>37</v>
      </c>
      <c r="J15" s="15">
        <v>34</v>
      </c>
      <c r="K15" s="15">
        <v>19</v>
      </c>
      <c r="L15" s="15">
        <v>6.4786999999999997E-2</v>
      </c>
      <c r="M15" s="15">
        <v>18</v>
      </c>
      <c r="N15" s="15">
        <v>9.5000000000000001E-2</v>
      </c>
      <c r="O15" s="16">
        <v>1.1375000000000002</v>
      </c>
    </row>
    <row r="16" spans="1:15" x14ac:dyDescent="0.25">
      <c r="A16" s="12">
        <v>950013</v>
      </c>
      <c r="B16" s="13" t="s">
        <v>1071</v>
      </c>
      <c r="C16" s="20" t="s">
        <v>1072</v>
      </c>
      <c r="D16" s="13" t="s">
        <v>1097</v>
      </c>
      <c r="E16" s="20" t="s">
        <v>1098</v>
      </c>
      <c r="F16" s="13"/>
      <c r="G16" s="12">
        <v>100</v>
      </c>
      <c r="H16" s="15">
        <v>48</v>
      </c>
      <c r="I16" s="15">
        <v>38</v>
      </c>
      <c r="J16" s="15">
        <v>37</v>
      </c>
      <c r="K16" s="15">
        <v>20</v>
      </c>
      <c r="L16" s="15">
        <v>6.7488000000000006E-2</v>
      </c>
      <c r="M16" s="15">
        <v>19</v>
      </c>
      <c r="N16" s="15">
        <v>0.2</v>
      </c>
      <c r="O16" s="16">
        <v>2.0020000000000002</v>
      </c>
    </row>
    <row r="17" spans="1:15" x14ac:dyDescent="0.25">
      <c r="A17" s="12">
        <v>950014</v>
      </c>
      <c r="B17" s="13" t="s">
        <v>1071</v>
      </c>
      <c r="C17" s="20" t="s">
        <v>1072</v>
      </c>
      <c r="D17" s="13" t="s">
        <v>1099</v>
      </c>
      <c r="E17" s="20" t="s">
        <v>1100</v>
      </c>
      <c r="F17" s="13"/>
      <c r="G17" s="12">
        <v>5000</v>
      </c>
      <c r="H17" s="15">
        <v>48</v>
      </c>
      <c r="I17" s="15">
        <v>40</v>
      </c>
      <c r="J17" s="15">
        <v>31</v>
      </c>
      <c r="K17" s="15">
        <v>22</v>
      </c>
      <c r="L17" s="15">
        <v>5.9520000000000003E-2</v>
      </c>
      <c r="M17" s="15">
        <v>21</v>
      </c>
      <c r="N17" s="15">
        <v>4.4000000000000003E-3</v>
      </c>
      <c r="O17" s="16">
        <v>7.350000000000001E-2</v>
      </c>
    </row>
    <row r="18" spans="1:15" x14ac:dyDescent="0.25">
      <c r="A18" s="12">
        <v>950015</v>
      </c>
      <c r="B18" s="13" t="s">
        <v>1071</v>
      </c>
      <c r="C18" s="20" t="s">
        <v>1072</v>
      </c>
      <c r="D18" s="13" t="s">
        <v>1101</v>
      </c>
      <c r="E18" s="20" t="s">
        <v>1102</v>
      </c>
      <c r="F18" s="13"/>
      <c r="G18" s="12">
        <v>3600</v>
      </c>
      <c r="H18" s="15">
        <v>44</v>
      </c>
      <c r="I18" s="15">
        <v>38</v>
      </c>
      <c r="J18" s="15">
        <v>36</v>
      </c>
      <c r="K18" s="15">
        <v>23</v>
      </c>
      <c r="L18" s="15">
        <v>6.0192000000000002E-2</v>
      </c>
      <c r="M18" s="15">
        <v>22</v>
      </c>
      <c r="N18" s="15">
        <v>6.3888888888888893E-3</v>
      </c>
      <c r="O18" s="16">
        <v>8.4000000000000019E-2</v>
      </c>
    </row>
    <row r="19" spans="1:15" x14ac:dyDescent="0.25">
      <c r="A19" s="12">
        <v>950016</v>
      </c>
      <c r="B19" s="13" t="s">
        <v>1071</v>
      </c>
      <c r="C19" s="20" t="s">
        <v>1072</v>
      </c>
      <c r="D19" s="13" t="s">
        <v>1103</v>
      </c>
      <c r="E19" s="20" t="s">
        <v>1104</v>
      </c>
      <c r="F19" s="13"/>
      <c r="G19" s="12">
        <v>2500</v>
      </c>
      <c r="H19" s="15">
        <v>48</v>
      </c>
      <c r="I19" s="15">
        <v>40</v>
      </c>
      <c r="J19" s="15">
        <v>31</v>
      </c>
      <c r="K19" s="15">
        <v>21</v>
      </c>
      <c r="L19" s="15">
        <v>5.9520000000000003E-2</v>
      </c>
      <c r="M19" s="15">
        <v>20</v>
      </c>
      <c r="N19" s="15">
        <v>8.3999999999999995E-3</v>
      </c>
      <c r="O19" s="16">
        <v>0.11200000000000002</v>
      </c>
    </row>
    <row r="20" spans="1:15" x14ac:dyDescent="0.25">
      <c r="A20" s="12">
        <v>950017</v>
      </c>
      <c r="B20" s="13" t="s">
        <v>1071</v>
      </c>
      <c r="C20" s="20" t="s">
        <v>1072</v>
      </c>
      <c r="D20" s="13" t="s">
        <v>1105</v>
      </c>
      <c r="E20" s="20" t="s">
        <v>1106</v>
      </c>
      <c r="F20" s="13"/>
      <c r="G20" s="12">
        <v>2000</v>
      </c>
      <c r="H20" s="15">
        <v>48</v>
      </c>
      <c r="I20" s="15">
        <v>40</v>
      </c>
      <c r="J20" s="15">
        <v>31</v>
      </c>
      <c r="K20" s="15">
        <v>21</v>
      </c>
      <c r="L20" s="15">
        <v>5.9520000000000003E-2</v>
      </c>
      <c r="M20" s="15">
        <v>20</v>
      </c>
      <c r="N20" s="15">
        <v>1.0500000000000001E-2</v>
      </c>
      <c r="O20" s="16">
        <v>0.126</v>
      </c>
    </row>
    <row r="21" spans="1:15" x14ac:dyDescent="0.25">
      <c r="A21" s="12">
        <v>950018</v>
      </c>
      <c r="B21" s="13" t="s">
        <v>1071</v>
      </c>
      <c r="C21" s="20" t="s">
        <v>1072</v>
      </c>
      <c r="D21" s="13" t="s">
        <v>1107</v>
      </c>
      <c r="E21" s="20" t="s">
        <v>1108</v>
      </c>
      <c r="F21" s="13"/>
      <c r="G21" s="12">
        <v>1600</v>
      </c>
      <c r="H21" s="15">
        <v>51.5</v>
      </c>
      <c r="I21" s="15">
        <v>37</v>
      </c>
      <c r="J21" s="15">
        <v>34</v>
      </c>
      <c r="K21" s="15">
        <v>23</v>
      </c>
      <c r="L21" s="15">
        <v>6.4786999999999997E-2</v>
      </c>
      <c r="M21" s="15">
        <v>22</v>
      </c>
      <c r="N21" s="15">
        <v>1.4375000000000001E-2</v>
      </c>
      <c r="O21" s="16">
        <v>0.16449999999999998</v>
      </c>
    </row>
    <row r="22" spans="1:15" x14ac:dyDescent="0.25">
      <c r="A22" s="12">
        <v>950019</v>
      </c>
      <c r="B22" s="13" t="s">
        <v>1071</v>
      </c>
      <c r="C22" s="20" t="s">
        <v>1072</v>
      </c>
      <c r="D22" s="13" t="s">
        <v>1109</v>
      </c>
      <c r="E22" s="20" t="s">
        <v>1110</v>
      </c>
      <c r="F22" s="13"/>
      <c r="G22" s="12">
        <v>1600</v>
      </c>
      <c r="H22" s="15">
        <v>51.5</v>
      </c>
      <c r="I22" s="15">
        <v>37</v>
      </c>
      <c r="J22" s="15">
        <v>34</v>
      </c>
      <c r="K22" s="15">
        <v>22</v>
      </c>
      <c r="L22" s="15">
        <v>6.4786999999999997E-2</v>
      </c>
      <c r="M22" s="15">
        <v>21</v>
      </c>
      <c r="N22" s="15">
        <v>1.375E-2</v>
      </c>
      <c r="O22" s="16">
        <v>0.18550000000000005</v>
      </c>
    </row>
    <row r="23" spans="1:15" x14ac:dyDescent="0.25">
      <c r="A23" s="12">
        <v>950020</v>
      </c>
      <c r="B23" s="13" t="s">
        <v>1071</v>
      </c>
      <c r="C23" s="20" t="s">
        <v>1072</v>
      </c>
      <c r="D23" s="13" t="s">
        <v>1111</v>
      </c>
      <c r="E23" s="20" t="s">
        <v>1112</v>
      </c>
      <c r="F23" s="13"/>
      <c r="G23" s="12">
        <v>1000</v>
      </c>
      <c r="H23" s="15">
        <v>48</v>
      </c>
      <c r="I23" s="15">
        <v>38</v>
      </c>
      <c r="J23" s="15">
        <v>37</v>
      </c>
      <c r="K23" s="15">
        <v>21</v>
      </c>
      <c r="L23" s="15">
        <v>6.7488000000000006E-2</v>
      </c>
      <c r="M23" s="15">
        <v>20</v>
      </c>
      <c r="N23" s="15">
        <v>2.1000000000000001E-2</v>
      </c>
      <c r="O23" s="16">
        <v>0.25550000000000006</v>
      </c>
    </row>
    <row r="24" spans="1:15" x14ac:dyDescent="0.25">
      <c r="A24" s="12">
        <v>950021</v>
      </c>
      <c r="B24" s="13" t="s">
        <v>1071</v>
      </c>
      <c r="C24" s="20" t="s">
        <v>1072</v>
      </c>
      <c r="D24" s="13" t="s">
        <v>1113</v>
      </c>
      <c r="E24" s="20" t="s">
        <v>1114</v>
      </c>
      <c r="F24" s="13"/>
      <c r="G24" s="12">
        <v>800</v>
      </c>
      <c r="H24" s="15">
        <v>51.5</v>
      </c>
      <c r="I24" s="15">
        <v>37</v>
      </c>
      <c r="J24" s="15">
        <v>34</v>
      </c>
      <c r="K24" s="15">
        <v>21</v>
      </c>
      <c r="L24" s="15">
        <v>6.4786999999999997E-2</v>
      </c>
      <c r="M24" s="15">
        <v>20</v>
      </c>
      <c r="N24" s="15">
        <v>2.6249999999999999E-2</v>
      </c>
      <c r="O24" s="16">
        <v>0.30800000000000005</v>
      </c>
    </row>
    <row r="25" spans="1:15" x14ac:dyDescent="0.25">
      <c r="A25" s="12">
        <v>950022</v>
      </c>
      <c r="B25" s="13" t="s">
        <v>1071</v>
      </c>
      <c r="C25" s="20" t="s">
        <v>1072</v>
      </c>
      <c r="D25" s="13" t="s">
        <v>1115</v>
      </c>
      <c r="E25" s="20" t="s">
        <v>1116</v>
      </c>
      <c r="F25" s="13"/>
      <c r="G25" s="12">
        <v>500</v>
      </c>
      <c r="H25" s="15">
        <v>48</v>
      </c>
      <c r="I25" s="15">
        <v>38</v>
      </c>
      <c r="J25" s="15">
        <v>37</v>
      </c>
      <c r="K25" s="15">
        <v>20</v>
      </c>
      <c r="L25" s="15">
        <v>6.7488000000000006E-2</v>
      </c>
      <c r="M25" s="15">
        <v>19</v>
      </c>
      <c r="N25" s="15">
        <v>0.04</v>
      </c>
      <c r="O25" s="16">
        <v>0.40600000000000003</v>
      </c>
    </row>
    <row r="26" spans="1:15" x14ac:dyDescent="0.25">
      <c r="A26" s="12">
        <v>950023</v>
      </c>
      <c r="B26" s="13" t="s">
        <v>1071</v>
      </c>
      <c r="C26" s="20" t="s">
        <v>1072</v>
      </c>
      <c r="D26" s="13" t="s">
        <v>1117</v>
      </c>
      <c r="E26" s="20" t="s">
        <v>1118</v>
      </c>
      <c r="F26" s="13"/>
      <c r="G26" s="12">
        <v>250</v>
      </c>
      <c r="H26" s="15">
        <v>51.5</v>
      </c>
      <c r="I26" s="15">
        <v>37</v>
      </c>
      <c r="J26" s="15">
        <v>34</v>
      </c>
      <c r="K26" s="15">
        <v>17</v>
      </c>
      <c r="L26" s="15">
        <v>6.4786999999999997E-2</v>
      </c>
      <c r="M26" s="15">
        <v>16</v>
      </c>
      <c r="N26" s="15">
        <v>6.8000000000000005E-2</v>
      </c>
      <c r="O26" s="16">
        <v>0.70000000000000007</v>
      </c>
    </row>
    <row r="27" spans="1:15" x14ac:dyDescent="0.25">
      <c r="A27" s="12">
        <v>950024</v>
      </c>
      <c r="B27" s="13" t="s">
        <v>1071</v>
      </c>
      <c r="C27" s="20" t="s">
        <v>1072</v>
      </c>
      <c r="D27" s="13" t="s">
        <v>1119</v>
      </c>
      <c r="E27" s="20" t="s">
        <v>1120</v>
      </c>
      <c r="F27" s="13"/>
      <c r="G27" s="12">
        <v>200</v>
      </c>
      <c r="H27" s="15">
        <v>51</v>
      </c>
      <c r="I27" s="15">
        <v>35</v>
      </c>
      <c r="J27" s="15">
        <v>30</v>
      </c>
      <c r="K27" s="15">
        <v>17</v>
      </c>
      <c r="L27" s="15">
        <v>5.355E-2</v>
      </c>
      <c r="M27" s="15">
        <v>16</v>
      </c>
      <c r="N27" s="15">
        <v>8.5000000000000006E-2</v>
      </c>
      <c r="O27" s="16">
        <v>0.92400000000000015</v>
      </c>
    </row>
    <row r="28" spans="1:15" x14ac:dyDescent="0.25">
      <c r="A28" s="12">
        <v>950025</v>
      </c>
      <c r="B28" s="13" t="s">
        <v>1071</v>
      </c>
      <c r="C28" s="20" t="s">
        <v>1072</v>
      </c>
      <c r="D28" s="13" t="s">
        <v>1121</v>
      </c>
      <c r="E28" s="20" t="s">
        <v>1122</v>
      </c>
      <c r="F28" s="13"/>
      <c r="G28" s="12">
        <v>200</v>
      </c>
      <c r="H28" s="15">
        <v>51.5</v>
      </c>
      <c r="I28" s="15">
        <v>37</v>
      </c>
      <c r="J28" s="15">
        <v>34</v>
      </c>
      <c r="K28" s="15">
        <v>19</v>
      </c>
      <c r="L28" s="15">
        <v>6.4786999999999997E-2</v>
      </c>
      <c r="M28" s="15">
        <v>18</v>
      </c>
      <c r="N28" s="15">
        <v>9.5000000000000001E-2</v>
      </c>
      <c r="O28" s="16">
        <v>1.1375000000000002</v>
      </c>
    </row>
    <row r="29" spans="1:15" x14ac:dyDescent="0.25">
      <c r="A29" s="12">
        <v>950026</v>
      </c>
      <c r="B29" s="13" t="s">
        <v>1071</v>
      </c>
      <c r="C29" s="20" t="s">
        <v>1072</v>
      </c>
      <c r="D29" s="13" t="s">
        <v>1123</v>
      </c>
      <c r="E29" s="20" t="s">
        <v>1124</v>
      </c>
      <c r="F29" s="13"/>
      <c r="G29" s="12">
        <v>100</v>
      </c>
      <c r="H29" s="15">
        <v>48</v>
      </c>
      <c r="I29" s="15">
        <v>38</v>
      </c>
      <c r="J29" s="15">
        <v>37</v>
      </c>
      <c r="K29" s="15">
        <v>20</v>
      </c>
      <c r="L29" s="15">
        <v>6.7488000000000006E-2</v>
      </c>
      <c r="M29" s="15">
        <v>19</v>
      </c>
      <c r="N29" s="15">
        <v>0.2</v>
      </c>
      <c r="O29" s="16">
        <v>2.0020000000000002</v>
      </c>
    </row>
    <row r="30" spans="1:15" x14ac:dyDescent="0.25">
      <c r="A30" s="12">
        <v>950027</v>
      </c>
      <c r="B30" s="13" t="s">
        <v>1071</v>
      </c>
      <c r="C30" s="20" t="s">
        <v>1072</v>
      </c>
      <c r="D30" s="13" t="s">
        <v>1125</v>
      </c>
      <c r="E30" s="14" t="s">
        <v>1126</v>
      </c>
      <c r="F30" s="13"/>
      <c r="G30" s="12">
        <v>5000</v>
      </c>
      <c r="H30" s="15">
        <v>48</v>
      </c>
      <c r="I30" s="15">
        <v>40</v>
      </c>
      <c r="J30" s="15">
        <v>31</v>
      </c>
      <c r="K30" s="15">
        <v>22</v>
      </c>
      <c r="L30" s="15">
        <v>5.9520000000000003E-2</v>
      </c>
      <c r="M30" s="15">
        <v>21</v>
      </c>
      <c r="N30" s="15">
        <v>4.4000000000000003E-3</v>
      </c>
      <c r="O30" s="16">
        <v>9.0999999999999998E-2</v>
      </c>
    </row>
    <row r="31" spans="1:15" x14ac:dyDescent="0.25">
      <c r="A31" s="12">
        <v>950028</v>
      </c>
      <c r="B31" s="13" t="s">
        <v>1071</v>
      </c>
      <c r="C31" s="20" t="s">
        <v>1072</v>
      </c>
      <c r="D31" s="13" t="s">
        <v>1127</v>
      </c>
      <c r="E31" s="14" t="s">
        <v>1128</v>
      </c>
      <c r="F31" s="13"/>
      <c r="G31" s="12">
        <v>3600</v>
      </c>
      <c r="H31" s="15">
        <v>44</v>
      </c>
      <c r="I31" s="15">
        <v>38</v>
      </c>
      <c r="J31" s="15">
        <v>36</v>
      </c>
      <c r="K31" s="15">
        <v>23</v>
      </c>
      <c r="L31" s="15">
        <v>6.0192000000000002E-2</v>
      </c>
      <c r="M31" s="15">
        <v>22</v>
      </c>
      <c r="N31" s="15">
        <v>6.3888888888888893E-3</v>
      </c>
      <c r="O31" s="16">
        <v>0.11900000000000002</v>
      </c>
    </row>
    <row r="32" spans="1:15" x14ac:dyDescent="0.25">
      <c r="A32" s="12">
        <v>950029</v>
      </c>
      <c r="B32" s="13" t="s">
        <v>1071</v>
      </c>
      <c r="C32" s="20" t="s">
        <v>1072</v>
      </c>
      <c r="D32" s="13" t="s">
        <v>1129</v>
      </c>
      <c r="E32" s="14" t="s">
        <v>1130</v>
      </c>
      <c r="F32" s="13"/>
      <c r="G32" s="12">
        <v>2500</v>
      </c>
      <c r="H32" s="15">
        <v>48</v>
      </c>
      <c r="I32" s="15">
        <v>40</v>
      </c>
      <c r="J32" s="15">
        <v>31</v>
      </c>
      <c r="K32" s="15">
        <v>21</v>
      </c>
      <c r="L32" s="15">
        <v>5.9520000000000003E-2</v>
      </c>
      <c r="M32" s="15">
        <v>20</v>
      </c>
      <c r="N32" s="15">
        <v>8.3999999999999995E-3</v>
      </c>
      <c r="O32" s="16">
        <v>0.15400000000000003</v>
      </c>
    </row>
    <row r="33" spans="1:15" x14ac:dyDescent="0.25">
      <c r="A33" s="12">
        <v>950030</v>
      </c>
      <c r="B33" s="13" t="s">
        <v>1071</v>
      </c>
      <c r="C33" s="20" t="s">
        <v>1072</v>
      </c>
      <c r="D33" s="13" t="s">
        <v>1131</v>
      </c>
      <c r="E33" s="14" t="s">
        <v>1132</v>
      </c>
      <c r="F33" s="13"/>
      <c r="G33" s="12">
        <v>2000</v>
      </c>
      <c r="H33" s="15">
        <v>48</v>
      </c>
      <c r="I33" s="15">
        <v>40</v>
      </c>
      <c r="J33" s="15">
        <v>31</v>
      </c>
      <c r="K33" s="15">
        <v>21</v>
      </c>
      <c r="L33" s="15">
        <v>5.9520000000000003E-2</v>
      </c>
      <c r="M33" s="15">
        <v>20</v>
      </c>
      <c r="N33" s="15">
        <v>1.0500000000000001E-2</v>
      </c>
      <c r="O33" s="16">
        <v>0.182</v>
      </c>
    </row>
    <row r="34" spans="1:15" x14ac:dyDescent="0.25">
      <c r="A34" s="12">
        <v>950031</v>
      </c>
      <c r="B34" s="13" t="s">
        <v>1071</v>
      </c>
      <c r="C34" s="20" t="s">
        <v>1072</v>
      </c>
      <c r="D34" s="13" t="s">
        <v>1133</v>
      </c>
      <c r="E34" s="14" t="s">
        <v>1134</v>
      </c>
      <c r="F34" s="13"/>
      <c r="G34" s="12">
        <v>1600</v>
      </c>
      <c r="H34" s="15">
        <v>51.5</v>
      </c>
      <c r="I34" s="15">
        <v>37</v>
      </c>
      <c r="J34" s="15">
        <v>34</v>
      </c>
      <c r="K34" s="15">
        <v>23</v>
      </c>
      <c r="L34" s="15">
        <v>6.4786999999999997E-2</v>
      </c>
      <c r="M34" s="15">
        <v>22</v>
      </c>
      <c r="N34" s="15">
        <v>1.4375000000000001E-2</v>
      </c>
      <c r="O34" s="16">
        <v>0.23450000000000001</v>
      </c>
    </row>
    <row r="35" spans="1:15" x14ac:dyDescent="0.25">
      <c r="A35" s="12">
        <v>950032</v>
      </c>
      <c r="B35" s="13" t="s">
        <v>1071</v>
      </c>
      <c r="C35" s="20" t="s">
        <v>1072</v>
      </c>
      <c r="D35" s="13" t="s">
        <v>1135</v>
      </c>
      <c r="E35" s="14" t="s">
        <v>1136</v>
      </c>
      <c r="F35" s="13"/>
      <c r="G35" s="12">
        <v>1600</v>
      </c>
      <c r="H35" s="15">
        <v>51.5</v>
      </c>
      <c r="I35" s="15">
        <v>37</v>
      </c>
      <c r="J35" s="15">
        <v>34</v>
      </c>
      <c r="K35" s="15">
        <v>22</v>
      </c>
      <c r="L35" s="15">
        <v>6.4786999999999997E-2</v>
      </c>
      <c r="M35" s="15">
        <v>21</v>
      </c>
      <c r="N35" s="15">
        <v>1.375E-2</v>
      </c>
      <c r="O35" s="16">
        <v>0.24150000000000002</v>
      </c>
    </row>
    <row r="36" spans="1:15" x14ac:dyDescent="0.25">
      <c r="A36" s="12">
        <v>950033</v>
      </c>
      <c r="B36" s="13" t="s">
        <v>1071</v>
      </c>
      <c r="C36" s="20" t="s">
        <v>1072</v>
      </c>
      <c r="D36" s="13" t="s">
        <v>1137</v>
      </c>
      <c r="E36" s="14" t="s">
        <v>1138</v>
      </c>
      <c r="F36" s="13"/>
      <c r="G36" s="12">
        <v>1000</v>
      </c>
      <c r="H36" s="15">
        <v>48</v>
      </c>
      <c r="I36" s="15">
        <v>38</v>
      </c>
      <c r="J36" s="15">
        <v>37</v>
      </c>
      <c r="K36" s="15">
        <v>21</v>
      </c>
      <c r="L36" s="15">
        <v>6.7488000000000006E-2</v>
      </c>
      <c r="M36" s="15">
        <v>20</v>
      </c>
      <c r="N36" s="15">
        <v>2.1000000000000001E-2</v>
      </c>
      <c r="O36" s="16">
        <v>0.36750000000000005</v>
      </c>
    </row>
    <row r="37" spans="1:15" x14ac:dyDescent="0.25">
      <c r="A37" s="12">
        <v>950034</v>
      </c>
      <c r="B37" s="13" t="s">
        <v>1071</v>
      </c>
      <c r="C37" s="20" t="s">
        <v>1072</v>
      </c>
      <c r="D37" s="13" t="s">
        <v>1139</v>
      </c>
      <c r="E37" s="14" t="s">
        <v>1140</v>
      </c>
      <c r="F37" s="13"/>
      <c r="G37" s="12">
        <v>800</v>
      </c>
      <c r="H37" s="15">
        <v>51.5</v>
      </c>
      <c r="I37" s="15">
        <v>37</v>
      </c>
      <c r="J37" s="15">
        <v>34</v>
      </c>
      <c r="K37" s="15">
        <v>21</v>
      </c>
      <c r="L37" s="15">
        <v>6.4786999999999997E-2</v>
      </c>
      <c r="M37" s="15">
        <v>20</v>
      </c>
      <c r="N37" s="15">
        <v>2.6249999999999999E-2</v>
      </c>
      <c r="O37" s="16">
        <v>0.43050000000000005</v>
      </c>
    </row>
    <row r="38" spans="1:15" x14ac:dyDescent="0.25">
      <c r="A38" s="12">
        <v>950035</v>
      </c>
      <c r="B38" s="13" t="s">
        <v>1071</v>
      </c>
      <c r="C38" s="20" t="s">
        <v>1072</v>
      </c>
      <c r="D38" s="13" t="s">
        <v>1141</v>
      </c>
      <c r="E38" s="14" t="s">
        <v>1142</v>
      </c>
      <c r="F38" s="13"/>
      <c r="G38" s="12">
        <v>500</v>
      </c>
      <c r="H38" s="15">
        <v>48</v>
      </c>
      <c r="I38" s="15">
        <v>38</v>
      </c>
      <c r="J38" s="15">
        <v>37</v>
      </c>
      <c r="K38" s="15">
        <v>20</v>
      </c>
      <c r="L38" s="15">
        <v>6.7488000000000006E-2</v>
      </c>
      <c r="M38" s="15">
        <v>19</v>
      </c>
      <c r="N38" s="15">
        <v>0.04</v>
      </c>
      <c r="O38" s="16">
        <v>0.56000000000000005</v>
      </c>
    </row>
    <row r="39" spans="1:15" x14ac:dyDescent="0.25">
      <c r="A39" s="12">
        <v>950036</v>
      </c>
      <c r="B39" s="13" t="s">
        <v>1071</v>
      </c>
      <c r="C39" s="20" t="s">
        <v>1072</v>
      </c>
      <c r="D39" s="13" t="s">
        <v>1143</v>
      </c>
      <c r="E39" s="14" t="s">
        <v>1144</v>
      </c>
      <c r="F39" s="13"/>
      <c r="G39" s="12">
        <v>250</v>
      </c>
      <c r="H39" s="15">
        <v>51.5</v>
      </c>
      <c r="I39" s="15">
        <v>37</v>
      </c>
      <c r="J39" s="15">
        <v>34</v>
      </c>
      <c r="K39" s="15">
        <v>17</v>
      </c>
      <c r="L39" s="15">
        <v>6.4786999999999997E-2</v>
      </c>
      <c r="M39" s="15">
        <v>16</v>
      </c>
      <c r="N39" s="15">
        <v>6.8000000000000005E-2</v>
      </c>
      <c r="O39" s="16">
        <v>0.96250000000000002</v>
      </c>
    </row>
    <row r="40" spans="1:15" x14ac:dyDescent="0.25">
      <c r="A40" s="12">
        <v>950037</v>
      </c>
      <c r="B40" s="13" t="s">
        <v>1071</v>
      </c>
      <c r="C40" s="20" t="s">
        <v>1072</v>
      </c>
      <c r="D40" s="13" t="s">
        <v>1145</v>
      </c>
      <c r="E40" s="14" t="s">
        <v>1146</v>
      </c>
      <c r="F40" s="13"/>
      <c r="G40" s="12">
        <v>200</v>
      </c>
      <c r="H40" s="15">
        <v>51</v>
      </c>
      <c r="I40" s="15">
        <v>35</v>
      </c>
      <c r="J40" s="15">
        <v>30</v>
      </c>
      <c r="K40" s="15">
        <v>17</v>
      </c>
      <c r="L40" s="15">
        <v>5.355E-2</v>
      </c>
      <c r="M40" s="15">
        <v>16</v>
      </c>
      <c r="N40" s="15">
        <v>8.5000000000000006E-2</v>
      </c>
      <c r="O40" s="16">
        <v>1.2915000000000001</v>
      </c>
    </row>
    <row r="41" spans="1:15" x14ac:dyDescent="0.25">
      <c r="A41" s="12">
        <v>950038</v>
      </c>
      <c r="B41" s="13" t="s">
        <v>1071</v>
      </c>
      <c r="C41" s="20" t="s">
        <v>1072</v>
      </c>
      <c r="D41" s="13" t="s">
        <v>1147</v>
      </c>
      <c r="E41" s="14" t="s">
        <v>1148</v>
      </c>
      <c r="F41" s="13"/>
      <c r="G41" s="12">
        <v>200</v>
      </c>
      <c r="H41" s="15">
        <v>51.5</v>
      </c>
      <c r="I41" s="15">
        <v>37</v>
      </c>
      <c r="J41" s="15">
        <v>34</v>
      </c>
      <c r="K41" s="15">
        <v>19</v>
      </c>
      <c r="L41" s="15">
        <v>6.4786999999999997E-2</v>
      </c>
      <c r="M41" s="15">
        <v>18</v>
      </c>
      <c r="N41" s="15">
        <v>9.5000000000000001E-2</v>
      </c>
      <c r="O41" s="16">
        <v>1.5225</v>
      </c>
    </row>
    <row r="42" spans="1:15" x14ac:dyDescent="0.25">
      <c r="A42" s="12">
        <v>950039</v>
      </c>
      <c r="B42" s="13" t="s">
        <v>1071</v>
      </c>
      <c r="C42" s="20" t="s">
        <v>1072</v>
      </c>
      <c r="D42" s="13" t="s">
        <v>1149</v>
      </c>
      <c r="E42" s="14" t="s">
        <v>1150</v>
      </c>
      <c r="F42" s="13"/>
      <c r="G42" s="12">
        <v>100</v>
      </c>
      <c r="H42" s="15">
        <v>48</v>
      </c>
      <c r="I42" s="15">
        <v>38</v>
      </c>
      <c r="J42" s="15">
        <v>37</v>
      </c>
      <c r="K42" s="15">
        <v>20</v>
      </c>
      <c r="L42" s="15">
        <v>6.7488000000000006E-2</v>
      </c>
      <c r="M42" s="15">
        <v>19</v>
      </c>
      <c r="N42" s="15">
        <v>0.2</v>
      </c>
      <c r="O42" s="16">
        <v>2.6950000000000003</v>
      </c>
    </row>
    <row r="43" spans="1:15" x14ac:dyDescent="0.25">
      <c r="A43" s="12">
        <v>950040</v>
      </c>
      <c r="B43" s="13" t="s">
        <v>1071</v>
      </c>
      <c r="C43" s="20" t="s">
        <v>1072</v>
      </c>
      <c r="D43" s="13" t="s">
        <v>1151</v>
      </c>
      <c r="E43" s="20" t="s">
        <v>1152</v>
      </c>
      <c r="F43" s="13"/>
      <c r="G43" s="12">
        <v>5000</v>
      </c>
      <c r="H43" s="15">
        <v>48</v>
      </c>
      <c r="I43" s="15">
        <v>40</v>
      </c>
      <c r="J43" s="15">
        <v>31</v>
      </c>
      <c r="K43" s="15">
        <v>22</v>
      </c>
      <c r="L43" s="15">
        <v>5.9520000000000003E-2</v>
      </c>
      <c r="M43" s="15">
        <v>21</v>
      </c>
      <c r="N43" s="15">
        <v>4.4000000000000003E-3</v>
      </c>
      <c r="O43" s="16">
        <v>9.0999999999999998E-2</v>
      </c>
    </row>
    <row r="44" spans="1:15" x14ac:dyDescent="0.25">
      <c r="A44" s="12">
        <v>950041</v>
      </c>
      <c r="B44" s="13" t="s">
        <v>1071</v>
      </c>
      <c r="C44" s="20" t="s">
        <v>1072</v>
      </c>
      <c r="D44" s="13" t="s">
        <v>1153</v>
      </c>
      <c r="E44" s="20" t="s">
        <v>1154</v>
      </c>
      <c r="F44" s="13"/>
      <c r="G44" s="12">
        <v>3600</v>
      </c>
      <c r="H44" s="15">
        <v>44</v>
      </c>
      <c r="I44" s="15">
        <v>38</v>
      </c>
      <c r="J44" s="15">
        <v>36</v>
      </c>
      <c r="K44" s="15">
        <v>23</v>
      </c>
      <c r="L44" s="15">
        <v>6.0192000000000002E-2</v>
      </c>
      <c r="M44" s="15">
        <v>22</v>
      </c>
      <c r="N44" s="15">
        <v>6.3888888888888893E-3</v>
      </c>
      <c r="O44" s="16">
        <v>0.11900000000000002</v>
      </c>
    </row>
    <row r="45" spans="1:15" x14ac:dyDescent="0.25">
      <c r="A45" s="12">
        <v>950042</v>
      </c>
      <c r="B45" s="13" t="s">
        <v>1071</v>
      </c>
      <c r="C45" s="20" t="s">
        <v>1072</v>
      </c>
      <c r="D45" s="13" t="s">
        <v>1155</v>
      </c>
      <c r="E45" s="20" t="s">
        <v>1156</v>
      </c>
      <c r="F45" s="13"/>
      <c r="G45" s="12">
        <v>2500</v>
      </c>
      <c r="H45" s="15">
        <v>48</v>
      </c>
      <c r="I45" s="15">
        <v>40</v>
      </c>
      <c r="J45" s="15">
        <v>31</v>
      </c>
      <c r="K45" s="15">
        <v>21</v>
      </c>
      <c r="L45" s="15">
        <v>5.9520000000000003E-2</v>
      </c>
      <c r="M45" s="15">
        <v>20</v>
      </c>
      <c r="N45" s="15">
        <v>8.3999999999999995E-3</v>
      </c>
      <c r="O45" s="16">
        <v>0.15400000000000003</v>
      </c>
    </row>
    <row r="46" spans="1:15" x14ac:dyDescent="0.25">
      <c r="A46" s="12">
        <v>950043</v>
      </c>
      <c r="B46" s="13" t="s">
        <v>1071</v>
      </c>
      <c r="C46" s="20" t="s">
        <v>1072</v>
      </c>
      <c r="D46" s="13" t="s">
        <v>1157</v>
      </c>
      <c r="E46" s="20" t="s">
        <v>1158</v>
      </c>
      <c r="F46" s="13"/>
      <c r="G46" s="12">
        <v>2000</v>
      </c>
      <c r="H46" s="15">
        <v>48</v>
      </c>
      <c r="I46" s="15">
        <v>40</v>
      </c>
      <c r="J46" s="15">
        <v>31</v>
      </c>
      <c r="K46" s="15">
        <v>21</v>
      </c>
      <c r="L46" s="15">
        <v>5.9520000000000003E-2</v>
      </c>
      <c r="M46" s="15">
        <v>20</v>
      </c>
      <c r="N46" s="15">
        <v>1.0500000000000001E-2</v>
      </c>
      <c r="O46" s="16">
        <v>0.182</v>
      </c>
    </row>
    <row r="47" spans="1:15" x14ac:dyDescent="0.25">
      <c r="A47" s="12">
        <v>950044</v>
      </c>
      <c r="B47" s="13" t="s">
        <v>1071</v>
      </c>
      <c r="C47" s="20" t="s">
        <v>1072</v>
      </c>
      <c r="D47" s="13" t="s">
        <v>1159</v>
      </c>
      <c r="E47" s="20" t="s">
        <v>1160</v>
      </c>
      <c r="F47" s="13"/>
      <c r="G47" s="12">
        <v>1600</v>
      </c>
      <c r="H47" s="15">
        <v>51.5</v>
      </c>
      <c r="I47" s="15">
        <v>37</v>
      </c>
      <c r="J47" s="15">
        <v>34</v>
      </c>
      <c r="K47" s="15">
        <v>23</v>
      </c>
      <c r="L47" s="15">
        <v>6.4786999999999997E-2</v>
      </c>
      <c r="M47" s="15">
        <v>22</v>
      </c>
      <c r="N47" s="15">
        <v>1.4375000000000001E-2</v>
      </c>
      <c r="O47" s="16">
        <v>0.23450000000000001</v>
      </c>
    </row>
    <row r="48" spans="1:15" x14ac:dyDescent="0.25">
      <c r="A48" s="12">
        <v>950045</v>
      </c>
      <c r="B48" s="13" t="s">
        <v>1071</v>
      </c>
      <c r="C48" s="20" t="s">
        <v>1072</v>
      </c>
      <c r="D48" s="13" t="s">
        <v>1161</v>
      </c>
      <c r="E48" s="20" t="s">
        <v>1162</v>
      </c>
      <c r="F48" s="13"/>
      <c r="G48" s="12">
        <v>1600</v>
      </c>
      <c r="H48" s="15">
        <v>51.5</v>
      </c>
      <c r="I48" s="15">
        <v>37</v>
      </c>
      <c r="J48" s="15">
        <v>34</v>
      </c>
      <c r="K48" s="15">
        <v>22</v>
      </c>
      <c r="L48" s="15">
        <v>6.4786999999999997E-2</v>
      </c>
      <c r="M48" s="15">
        <v>21</v>
      </c>
      <c r="N48" s="15">
        <v>1.375E-2</v>
      </c>
      <c r="O48" s="16">
        <v>0.24150000000000002</v>
      </c>
    </row>
    <row r="49" spans="1:15" x14ac:dyDescent="0.25">
      <c r="A49" s="12">
        <v>950046</v>
      </c>
      <c r="B49" s="13" t="s">
        <v>1071</v>
      </c>
      <c r="C49" s="20" t="s">
        <v>1072</v>
      </c>
      <c r="D49" s="13" t="s">
        <v>1163</v>
      </c>
      <c r="E49" s="20" t="s">
        <v>1164</v>
      </c>
      <c r="F49" s="13"/>
      <c r="G49" s="12">
        <v>1000</v>
      </c>
      <c r="H49" s="15">
        <v>48</v>
      </c>
      <c r="I49" s="15">
        <v>38</v>
      </c>
      <c r="J49" s="15">
        <v>37</v>
      </c>
      <c r="K49" s="15">
        <v>21</v>
      </c>
      <c r="L49" s="15">
        <v>6.7488000000000006E-2</v>
      </c>
      <c r="M49" s="15">
        <v>20</v>
      </c>
      <c r="N49" s="15">
        <v>2.1000000000000001E-2</v>
      </c>
      <c r="O49" s="16">
        <v>0.36750000000000005</v>
      </c>
    </row>
    <row r="50" spans="1:15" x14ac:dyDescent="0.25">
      <c r="A50" s="12">
        <v>950047</v>
      </c>
      <c r="B50" s="13" t="s">
        <v>1071</v>
      </c>
      <c r="C50" s="20" t="s">
        <v>1072</v>
      </c>
      <c r="D50" s="13" t="s">
        <v>1165</v>
      </c>
      <c r="E50" s="20" t="s">
        <v>1166</v>
      </c>
      <c r="F50" s="13"/>
      <c r="G50" s="12">
        <v>800</v>
      </c>
      <c r="H50" s="15">
        <v>51.5</v>
      </c>
      <c r="I50" s="15">
        <v>37</v>
      </c>
      <c r="J50" s="15">
        <v>34</v>
      </c>
      <c r="K50" s="15">
        <v>21</v>
      </c>
      <c r="L50" s="15">
        <v>6.4786999999999997E-2</v>
      </c>
      <c r="M50" s="15">
        <v>20</v>
      </c>
      <c r="N50" s="15">
        <v>2.6249999999999999E-2</v>
      </c>
      <c r="O50" s="16">
        <v>0.43050000000000005</v>
      </c>
    </row>
    <row r="51" spans="1:15" x14ac:dyDescent="0.25">
      <c r="A51" s="12">
        <v>950048</v>
      </c>
      <c r="B51" s="13" t="s">
        <v>1071</v>
      </c>
      <c r="C51" s="20" t="s">
        <v>1072</v>
      </c>
      <c r="D51" s="13" t="s">
        <v>1167</v>
      </c>
      <c r="E51" s="20" t="s">
        <v>1168</v>
      </c>
      <c r="F51" s="13"/>
      <c r="G51" s="12">
        <v>500</v>
      </c>
      <c r="H51" s="15">
        <v>48</v>
      </c>
      <c r="I51" s="15">
        <v>38</v>
      </c>
      <c r="J51" s="15">
        <v>37</v>
      </c>
      <c r="K51" s="15">
        <v>20</v>
      </c>
      <c r="L51" s="15">
        <v>6.7488000000000006E-2</v>
      </c>
      <c r="M51" s="15">
        <v>19</v>
      </c>
      <c r="N51" s="15">
        <v>0.04</v>
      </c>
      <c r="O51" s="16">
        <v>0.56000000000000005</v>
      </c>
    </row>
    <row r="52" spans="1:15" x14ac:dyDescent="0.25">
      <c r="A52" s="12">
        <v>950049</v>
      </c>
      <c r="B52" s="13" t="s">
        <v>1071</v>
      </c>
      <c r="C52" s="20" t="s">
        <v>1072</v>
      </c>
      <c r="D52" s="13" t="s">
        <v>1169</v>
      </c>
      <c r="E52" s="20" t="s">
        <v>1170</v>
      </c>
      <c r="F52" s="13"/>
      <c r="G52" s="12">
        <v>250</v>
      </c>
      <c r="H52" s="15">
        <v>51.5</v>
      </c>
      <c r="I52" s="15">
        <v>37</v>
      </c>
      <c r="J52" s="15">
        <v>34</v>
      </c>
      <c r="K52" s="15">
        <v>17</v>
      </c>
      <c r="L52" s="15">
        <v>6.4786999999999997E-2</v>
      </c>
      <c r="M52" s="15">
        <v>16</v>
      </c>
      <c r="N52" s="15">
        <v>6.8000000000000005E-2</v>
      </c>
      <c r="O52" s="16">
        <v>0.96250000000000002</v>
      </c>
    </row>
    <row r="53" spans="1:15" x14ac:dyDescent="0.25">
      <c r="A53" s="12">
        <v>950050</v>
      </c>
      <c r="B53" s="13" t="s">
        <v>1071</v>
      </c>
      <c r="C53" s="20" t="s">
        <v>1072</v>
      </c>
      <c r="D53" s="13" t="s">
        <v>1171</v>
      </c>
      <c r="E53" s="20" t="s">
        <v>1172</v>
      </c>
      <c r="F53" s="13"/>
      <c r="G53" s="12">
        <v>200</v>
      </c>
      <c r="H53" s="15">
        <v>51</v>
      </c>
      <c r="I53" s="15">
        <v>35</v>
      </c>
      <c r="J53" s="15">
        <v>30</v>
      </c>
      <c r="K53" s="15">
        <v>17</v>
      </c>
      <c r="L53" s="15">
        <v>5.355E-2</v>
      </c>
      <c r="M53" s="15">
        <v>16</v>
      </c>
      <c r="N53" s="15">
        <v>8.5000000000000006E-2</v>
      </c>
      <c r="O53" s="16">
        <v>1.2915000000000001</v>
      </c>
    </row>
    <row r="54" spans="1:15" x14ac:dyDescent="0.25">
      <c r="A54" s="12">
        <v>950051</v>
      </c>
      <c r="B54" s="13" t="s">
        <v>1071</v>
      </c>
      <c r="C54" s="20" t="s">
        <v>1072</v>
      </c>
      <c r="D54" s="13" t="s">
        <v>1173</v>
      </c>
      <c r="E54" s="20" t="s">
        <v>1174</v>
      </c>
      <c r="F54" s="13"/>
      <c r="G54" s="12">
        <v>200</v>
      </c>
      <c r="H54" s="15">
        <v>51.5</v>
      </c>
      <c r="I54" s="15">
        <v>37</v>
      </c>
      <c r="J54" s="15">
        <v>34</v>
      </c>
      <c r="K54" s="15">
        <v>19</v>
      </c>
      <c r="L54" s="15">
        <v>6.4786999999999997E-2</v>
      </c>
      <c r="M54" s="15">
        <v>18</v>
      </c>
      <c r="N54" s="15">
        <v>9.5000000000000001E-2</v>
      </c>
      <c r="O54" s="16">
        <v>1.5225</v>
      </c>
    </row>
    <row r="55" spans="1:15" x14ac:dyDescent="0.25">
      <c r="A55" s="12">
        <v>950052</v>
      </c>
      <c r="B55" s="13" t="s">
        <v>1071</v>
      </c>
      <c r="C55" s="20" t="s">
        <v>1072</v>
      </c>
      <c r="D55" s="13" t="s">
        <v>1175</v>
      </c>
      <c r="E55" s="20" t="s">
        <v>1176</v>
      </c>
      <c r="F55" s="13"/>
      <c r="G55" s="12">
        <v>100</v>
      </c>
      <c r="H55" s="15">
        <v>48</v>
      </c>
      <c r="I55" s="15">
        <v>38</v>
      </c>
      <c r="J55" s="15">
        <v>37</v>
      </c>
      <c r="K55" s="15">
        <v>20</v>
      </c>
      <c r="L55" s="15">
        <v>6.7488000000000006E-2</v>
      </c>
      <c r="M55" s="15">
        <v>19</v>
      </c>
      <c r="N55" s="15">
        <v>0.2</v>
      </c>
      <c r="O55" s="16">
        <v>2.6950000000000003</v>
      </c>
    </row>
    <row r="56" spans="1:15" x14ac:dyDescent="0.25">
      <c r="A56" s="12">
        <v>950053</v>
      </c>
      <c r="B56" s="13" t="s">
        <v>1071</v>
      </c>
      <c r="C56" s="20" t="s">
        <v>1072</v>
      </c>
      <c r="D56" s="13" t="s">
        <v>1177</v>
      </c>
      <c r="E56" s="20" t="s">
        <v>1178</v>
      </c>
      <c r="F56" s="13"/>
      <c r="G56" s="12">
        <v>5000</v>
      </c>
      <c r="H56" s="15">
        <v>48</v>
      </c>
      <c r="I56" s="15">
        <v>40</v>
      </c>
      <c r="J56" s="15">
        <v>31</v>
      </c>
      <c r="K56" s="15">
        <v>22</v>
      </c>
      <c r="L56" s="15">
        <v>5.9520000000000003E-2</v>
      </c>
      <c r="M56" s="15">
        <v>21</v>
      </c>
      <c r="N56" s="15">
        <v>4.4000000000000003E-3</v>
      </c>
      <c r="O56" s="16">
        <v>9.0999999999999998E-2</v>
      </c>
    </row>
    <row r="57" spans="1:15" x14ac:dyDescent="0.25">
      <c r="A57" s="12">
        <v>950054</v>
      </c>
      <c r="B57" s="13" t="s">
        <v>1071</v>
      </c>
      <c r="C57" s="20" t="s">
        <v>1072</v>
      </c>
      <c r="D57" s="13" t="s">
        <v>1179</v>
      </c>
      <c r="E57" s="20" t="s">
        <v>1180</v>
      </c>
      <c r="F57" s="13"/>
      <c r="G57" s="12">
        <v>3600</v>
      </c>
      <c r="H57" s="15">
        <v>44</v>
      </c>
      <c r="I57" s="15">
        <v>38</v>
      </c>
      <c r="J57" s="15">
        <v>36</v>
      </c>
      <c r="K57" s="15">
        <v>23</v>
      </c>
      <c r="L57" s="15">
        <v>6.0192000000000002E-2</v>
      </c>
      <c r="M57" s="15">
        <v>22</v>
      </c>
      <c r="N57" s="15">
        <v>6.3888888888888893E-3</v>
      </c>
      <c r="O57" s="16">
        <v>0.11900000000000002</v>
      </c>
    </row>
    <row r="58" spans="1:15" x14ac:dyDescent="0.25">
      <c r="A58" s="12">
        <v>950055</v>
      </c>
      <c r="B58" s="13" t="s">
        <v>1071</v>
      </c>
      <c r="C58" s="20" t="s">
        <v>1072</v>
      </c>
      <c r="D58" s="13" t="s">
        <v>1181</v>
      </c>
      <c r="E58" s="20" t="s">
        <v>1182</v>
      </c>
      <c r="F58" s="13"/>
      <c r="G58" s="12">
        <v>2500</v>
      </c>
      <c r="H58" s="15">
        <v>48</v>
      </c>
      <c r="I58" s="15">
        <v>40</v>
      </c>
      <c r="J58" s="15">
        <v>31</v>
      </c>
      <c r="K58" s="15">
        <v>21</v>
      </c>
      <c r="L58" s="15">
        <v>5.9520000000000003E-2</v>
      </c>
      <c r="M58" s="15">
        <v>20</v>
      </c>
      <c r="N58" s="15">
        <v>8.3999999999999995E-3</v>
      </c>
      <c r="O58" s="16">
        <v>0.15400000000000003</v>
      </c>
    </row>
    <row r="59" spans="1:15" x14ac:dyDescent="0.25">
      <c r="A59" s="12">
        <v>950056</v>
      </c>
      <c r="B59" s="13" t="s">
        <v>1071</v>
      </c>
      <c r="C59" s="20" t="s">
        <v>1072</v>
      </c>
      <c r="D59" s="13" t="s">
        <v>1183</v>
      </c>
      <c r="E59" s="20" t="s">
        <v>1184</v>
      </c>
      <c r="F59" s="13"/>
      <c r="G59" s="12">
        <v>2000</v>
      </c>
      <c r="H59" s="15">
        <v>48</v>
      </c>
      <c r="I59" s="15">
        <v>40</v>
      </c>
      <c r="J59" s="15">
        <v>31</v>
      </c>
      <c r="K59" s="15">
        <v>21</v>
      </c>
      <c r="L59" s="15">
        <v>5.9520000000000003E-2</v>
      </c>
      <c r="M59" s="15">
        <v>20</v>
      </c>
      <c r="N59" s="15">
        <v>1.0500000000000001E-2</v>
      </c>
      <c r="O59" s="16">
        <v>0.182</v>
      </c>
    </row>
    <row r="60" spans="1:15" x14ac:dyDescent="0.25">
      <c r="A60" s="12">
        <v>950057</v>
      </c>
      <c r="B60" s="13" t="s">
        <v>1071</v>
      </c>
      <c r="C60" s="20" t="s">
        <v>1072</v>
      </c>
      <c r="D60" s="13" t="s">
        <v>1185</v>
      </c>
      <c r="E60" s="20" t="s">
        <v>1186</v>
      </c>
      <c r="F60" s="13"/>
      <c r="G60" s="12">
        <v>1600</v>
      </c>
      <c r="H60" s="15">
        <v>51.5</v>
      </c>
      <c r="I60" s="15">
        <v>37</v>
      </c>
      <c r="J60" s="15">
        <v>34</v>
      </c>
      <c r="K60" s="15">
        <v>23</v>
      </c>
      <c r="L60" s="15">
        <v>6.4786999999999997E-2</v>
      </c>
      <c r="M60" s="15">
        <v>22</v>
      </c>
      <c r="N60" s="15">
        <v>1.4375000000000001E-2</v>
      </c>
      <c r="O60" s="16">
        <v>0.23450000000000001</v>
      </c>
    </row>
    <row r="61" spans="1:15" x14ac:dyDescent="0.25">
      <c r="A61" s="12">
        <v>950058</v>
      </c>
      <c r="B61" s="13" t="s">
        <v>1071</v>
      </c>
      <c r="C61" s="20" t="s">
        <v>1072</v>
      </c>
      <c r="D61" s="13" t="s">
        <v>1187</v>
      </c>
      <c r="E61" s="20" t="s">
        <v>1188</v>
      </c>
      <c r="F61" s="13"/>
      <c r="G61" s="12">
        <v>1600</v>
      </c>
      <c r="H61" s="15">
        <v>51.5</v>
      </c>
      <c r="I61" s="15">
        <v>37</v>
      </c>
      <c r="J61" s="15">
        <v>34</v>
      </c>
      <c r="K61" s="15">
        <v>22</v>
      </c>
      <c r="L61" s="15">
        <v>6.4786999999999997E-2</v>
      </c>
      <c r="M61" s="15">
        <v>21</v>
      </c>
      <c r="N61" s="15">
        <v>1.375E-2</v>
      </c>
      <c r="O61" s="16">
        <v>0.24150000000000002</v>
      </c>
    </row>
    <row r="62" spans="1:15" x14ac:dyDescent="0.25">
      <c r="A62" s="12">
        <v>950059</v>
      </c>
      <c r="B62" s="13" t="s">
        <v>1071</v>
      </c>
      <c r="C62" s="20" t="s">
        <v>1072</v>
      </c>
      <c r="D62" s="13" t="s">
        <v>1189</v>
      </c>
      <c r="E62" s="20" t="s">
        <v>1190</v>
      </c>
      <c r="F62" s="13"/>
      <c r="G62" s="12">
        <v>1000</v>
      </c>
      <c r="H62" s="15">
        <v>48</v>
      </c>
      <c r="I62" s="15">
        <v>38</v>
      </c>
      <c r="J62" s="15">
        <v>37</v>
      </c>
      <c r="K62" s="15">
        <v>21</v>
      </c>
      <c r="L62" s="15">
        <v>6.7488000000000006E-2</v>
      </c>
      <c r="M62" s="15">
        <v>20</v>
      </c>
      <c r="N62" s="15">
        <v>2.1000000000000001E-2</v>
      </c>
      <c r="O62" s="16">
        <v>0.36750000000000005</v>
      </c>
    </row>
    <row r="63" spans="1:15" x14ac:dyDescent="0.25">
      <c r="A63" s="12">
        <v>950060</v>
      </c>
      <c r="B63" s="13" t="s">
        <v>1071</v>
      </c>
      <c r="C63" s="20" t="s">
        <v>1072</v>
      </c>
      <c r="D63" s="13" t="s">
        <v>1191</v>
      </c>
      <c r="E63" s="20" t="s">
        <v>1192</v>
      </c>
      <c r="F63" s="13"/>
      <c r="G63" s="12">
        <v>800</v>
      </c>
      <c r="H63" s="15">
        <v>51.5</v>
      </c>
      <c r="I63" s="15">
        <v>37</v>
      </c>
      <c r="J63" s="15">
        <v>34</v>
      </c>
      <c r="K63" s="15">
        <v>21</v>
      </c>
      <c r="L63" s="15">
        <v>6.4786999999999997E-2</v>
      </c>
      <c r="M63" s="15">
        <v>20</v>
      </c>
      <c r="N63" s="15">
        <v>2.6249999999999999E-2</v>
      </c>
      <c r="O63" s="16">
        <v>0.43050000000000005</v>
      </c>
    </row>
    <row r="64" spans="1:15" x14ac:dyDescent="0.25">
      <c r="A64" s="12">
        <v>950061</v>
      </c>
      <c r="B64" s="13" t="s">
        <v>1071</v>
      </c>
      <c r="C64" s="20" t="s">
        <v>1072</v>
      </c>
      <c r="D64" s="13" t="s">
        <v>1193</v>
      </c>
      <c r="E64" s="20" t="s">
        <v>1194</v>
      </c>
      <c r="F64" s="13"/>
      <c r="G64" s="12">
        <v>500</v>
      </c>
      <c r="H64" s="15">
        <v>48</v>
      </c>
      <c r="I64" s="15">
        <v>38</v>
      </c>
      <c r="J64" s="15">
        <v>37</v>
      </c>
      <c r="K64" s="15">
        <v>20</v>
      </c>
      <c r="L64" s="15">
        <v>6.7488000000000006E-2</v>
      </c>
      <c r="M64" s="15">
        <v>19</v>
      </c>
      <c r="N64" s="15">
        <v>0.04</v>
      </c>
      <c r="O64" s="16">
        <v>0.56000000000000005</v>
      </c>
    </row>
    <row r="65" spans="1:15" x14ac:dyDescent="0.25">
      <c r="A65" s="12">
        <v>950062</v>
      </c>
      <c r="B65" s="13" t="s">
        <v>1071</v>
      </c>
      <c r="C65" s="20" t="s">
        <v>1072</v>
      </c>
      <c r="D65" s="13" t="s">
        <v>1195</v>
      </c>
      <c r="E65" s="20" t="s">
        <v>1196</v>
      </c>
      <c r="F65" s="13"/>
      <c r="G65" s="12">
        <v>250</v>
      </c>
      <c r="H65" s="15">
        <v>51.5</v>
      </c>
      <c r="I65" s="15">
        <v>37</v>
      </c>
      <c r="J65" s="15">
        <v>34</v>
      </c>
      <c r="K65" s="15">
        <v>17</v>
      </c>
      <c r="L65" s="15">
        <v>6.4786999999999997E-2</v>
      </c>
      <c r="M65" s="15">
        <v>16</v>
      </c>
      <c r="N65" s="15">
        <v>6.8000000000000005E-2</v>
      </c>
      <c r="O65" s="16">
        <v>0.96250000000000002</v>
      </c>
    </row>
    <row r="66" spans="1:15" x14ac:dyDescent="0.25">
      <c r="A66" s="12">
        <v>950063</v>
      </c>
      <c r="B66" s="13" t="s">
        <v>1071</v>
      </c>
      <c r="C66" s="20" t="s">
        <v>1072</v>
      </c>
      <c r="D66" s="13" t="s">
        <v>1197</v>
      </c>
      <c r="E66" s="20" t="s">
        <v>1198</v>
      </c>
      <c r="F66" s="13"/>
      <c r="G66" s="12">
        <v>200</v>
      </c>
      <c r="H66" s="15">
        <v>51</v>
      </c>
      <c r="I66" s="15">
        <v>35</v>
      </c>
      <c r="J66" s="15">
        <v>30</v>
      </c>
      <c r="K66" s="15">
        <v>17</v>
      </c>
      <c r="L66" s="15">
        <v>5.355E-2</v>
      </c>
      <c r="M66" s="15">
        <v>16</v>
      </c>
      <c r="N66" s="15">
        <v>8.5000000000000006E-2</v>
      </c>
      <c r="O66" s="16">
        <v>1.2915000000000001</v>
      </c>
    </row>
    <row r="67" spans="1:15" x14ac:dyDescent="0.25">
      <c r="A67" s="12">
        <v>950064</v>
      </c>
      <c r="B67" s="13" t="s">
        <v>1071</v>
      </c>
      <c r="C67" s="20" t="s">
        <v>1072</v>
      </c>
      <c r="D67" s="13" t="s">
        <v>1199</v>
      </c>
      <c r="E67" s="20" t="s">
        <v>1200</v>
      </c>
      <c r="F67" s="13"/>
      <c r="G67" s="12">
        <v>200</v>
      </c>
      <c r="H67" s="15">
        <v>51.5</v>
      </c>
      <c r="I67" s="15">
        <v>37</v>
      </c>
      <c r="J67" s="15">
        <v>34</v>
      </c>
      <c r="K67" s="15">
        <v>19</v>
      </c>
      <c r="L67" s="15">
        <v>6.4786999999999997E-2</v>
      </c>
      <c r="M67" s="15">
        <v>18</v>
      </c>
      <c r="N67" s="15">
        <v>9.5000000000000001E-2</v>
      </c>
      <c r="O67" s="16">
        <v>1.5225</v>
      </c>
    </row>
    <row r="68" spans="1:15" x14ac:dyDescent="0.25">
      <c r="A68" s="12">
        <v>950065</v>
      </c>
      <c r="B68" s="13" t="s">
        <v>1071</v>
      </c>
      <c r="C68" s="20" t="s">
        <v>1072</v>
      </c>
      <c r="D68" s="13" t="s">
        <v>1201</v>
      </c>
      <c r="E68" s="20" t="s">
        <v>1202</v>
      </c>
      <c r="F68" s="13"/>
      <c r="G68" s="12">
        <v>100</v>
      </c>
      <c r="H68" s="15">
        <v>48</v>
      </c>
      <c r="I68" s="15">
        <v>38</v>
      </c>
      <c r="J68" s="15">
        <v>37</v>
      </c>
      <c r="K68" s="15">
        <v>20</v>
      </c>
      <c r="L68" s="15">
        <v>6.7488000000000006E-2</v>
      </c>
      <c r="M68" s="15">
        <v>19</v>
      </c>
      <c r="N68" s="15">
        <v>0.2</v>
      </c>
      <c r="O68" s="16">
        <v>2.6950000000000003</v>
      </c>
    </row>
    <row r="69" spans="1:15" x14ac:dyDescent="0.25">
      <c r="A69" s="12">
        <v>950066</v>
      </c>
      <c r="B69" s="13" t="s">
        <v>1071</v>
      </c>
      <c r="C69" s="20" t="s">
        <v>1072</v>
      </c>
      <c r="D69" s="13" t="s">
        <v>1203</v>
      </c>
      <c r="E69" s="20" t="s">
        <v>1204</v>
      </c>
      <c r="F69" s="13"/>
      <c r="G69" s="12">
        <v>5000</v>
      </c>
      <c r="H69" s="15">
        <v>48</v>
      </c>
      <c r="I69" s="15">
        <v>40</v>
      </c>
      <c r="J69" s="15">
        <v>31</v>
      </c>
      <c r="K69" s="15">
        <v>22</v>
      </c>
      <c r="L69" s="15">
        <v>5.9520000000000003E-2</v>
      </c>
      <c r="M69" s="15">
        <v>21</v>
      </c>
      <c r="N69" s="15">
        <v>4.4000000000000003E-3</v>
      </c>
      <c r="O69" s="16">
        <v>9.0999999999999998E-2</v>
      </c>
    </row>
    <row r="70" spans="1:15" x14ac:dyDescent="0.25">
      <c r="A70" s="12">
        <v>950067</v>
      </c>
      <c r="B70" s="13" t="s">
        <v>1071</v>
      </c>
      <c r="C70" s="20" t="s">
        <v>1072</v>
      </c>
      <c r="D70" s="13" t="s">
        <v>1205</v>
      </c>
      <c r="E70" s="20" t="s">
        <v>1206</v>
      </c>
      <c r="F70" s="13"/>
      <c r="G70" s="12">
        <v>3600</v>
      </c>
      <c r="H70" s="15">
        <v>44</v>
      </c>
      <c r="I70" s="15">
        <v>38</v>
      </c>
      <c r="J70" s="15">
        <v>36</v>
      </c>
      <c r="K70" s="15">
        <v>23</v>
      </c>
      <c r="L70" s="15">
        <v>6.0192000000000002E-2</v>
      </c>
      <c r="M70" s="15">
        <v>22</v>
      </c>
      <c r="N70" s="15">
        <v>6.3888888888888893E-3</v>
      </c>
      <c r="O70" s="16">
        <v>0.11900000000000002</v>
      </c>
    </row>
    <row r="71" spans="1:15" x14ac:dyDescent="0.25">
      <c r="A71" s="12">
        <v>950068</v>
      </c>
      <c r="B71" s="13" t="s">
        <v>1071</v>
      </c>
      <c r="C71" s="20" t="s">
        <v>1072</v>
      </c>
      <c r="D71" s="13" t="s">
        <v>1207</v>
      </c>
      <c r="E71" s="20" t="s">
        <v>1208</v>
      </c>
      <c r="F71" s="13"/>
      <c r="G71" s="12">
        <v>2500</v>
      </c>
      <c r="H71" s="15">
        <v>48</v>
      </c>
      <c r="I71" s="15">
        <v>40</v>
      </c>
      <c r="J71" s="15">
        <v>31</v>
      </c>
      <c r="K71" s="15">
        <v>21</v>
      </c>
      <c r="L71" s="15">
        <v>5.9520000000000003E-2</v>
      </c>
      <c r="M71" s="15">
        <v>20</v>
      </c>
      <c r="N71" s="15">
        <v>8.3999999999999995E-3</v>
      </c>
      <c r="O71" s="16">
        <v>0.15400000000000003</v>
      </c>
    </row>
    <row r="72" spans="1:15" x14ac:dyDescent="0.25">
      <c r="A72" s="12">
        <v>950069</v>
      </c>
      <c r="B72" s="13" t="s">
        <v>1071</v>
      </c>
      <c r="C72" s="20" t="s">
        <v>1072</v>
      </c>
      <c r="D72" s="13" t="s">
        <v>1209</v>
      </c>
      <c r="E72" s="20" t="s">
        <v>1210</v>
      </c>
      <c r="F72" s="13"/>
      <c r="G72" s="12">
        <v>2000</v>
      </c>
      <c r="H72" s="15">
        <v>48</v>
      </c>
      <c r="I72" s="15">
        <v>40</v>
      </c>
      <c r="J72" s="15">
        <v>31</v>
      </c>
      <c r="K72" s="15">
        <v>21</v>
      </c>
      <c r="L72" s="15">
        <v>5.9520000000000003E-2</v>
      </c>
      <c r="M72" s="15">
        <v>20</v>
      </c>
      <c r="N72" s="15">
        <v>1.0500000000000001E-2</v>
      </c>
      <c r="O72" s="16">
        <v>0.182</v>
      </c>
    </row>
    <row r="73" spans="1:15" x14ac:dyDescent="0.25">
      <c r="A73" s="12">
        <v>950070</v>
      </c>
      <c r="B73" s="13" t="s">
        <v>1071</v>
      </c>
      <c r="C73" s="20" t="s">
        <v>1072</v>
      </c>
      <c r="D73" s="13" t="s">
        <v>1211</v>
      </c>
      <c r="E73" s="20" t="s">
        <v>1212</v>
      </c>
      <c r="F73" s="13"/>
      <c r="G73" s="12">
        <v>1600</v>
      </c>
      <c r="H73" s="15">
        <v>51.5</v>
      </c>
      <c r="I73" s="15">
        <v>37</v>
      </c>
      <c r="J73" s="15">
        <v>34</v>
      </c>
      <c r="K73" s="15">
        <v>23</v>
      </c>
      <c r="L73" s="15">
        <v>6.4786999999999997E-2</v>
      </c>
      <c r="M73" s="15">
        <v>22</v>
      </c>
      <c r="N73" s="15">
        <v>1.4375000000000001E-2</v>
      </c>
      <c r="O73" s="16">
        <v>0.23450000000000001</v>
      </c>
    </row>
    <row r="74" spans="1:15" x14ac:dyDescent="0.25">
      <c r="A74" s="12">
        <v>950071</v>
      </c>
      <c r="B74" s="13" t="s">
        <v>1071</v>
      </c>
      <c r="C74" s="20" t="s">
        <v>1072</v>
      </c>
      <c r="D74" s="13" t="s">
        <v>1213</v>
      </c>
      <c r="E74" s="20" t="s">
        <v>1214</v>
      </c>
      <c r="F74" s="13"/>
      <c r="G74" s="12">
        <v>1600</v>
      </c>
      <c r="H74" s="15">
        <v>51.5</v>
      </c>
      <c r="I74" s="15">
        <v>37</v>
      </c>
      <c r="J74" s="15">
        <v>34</v>
      </c>
      <c r="K74" s="15">
        <v>22</v>
      </c>
      <c r="L74" s="15">
        <v>6.4786999999999997E-2</v>
      </c>
      <c r="M74" s="15">
        <v>21</v>
      </c>
      <c r="N74" s="15">
        <v>1.375E-2</v>
      </c>
      <c r="O74" s="16">
        <v>0.24150000000000002</v>
      </c>
    </row>
    <row r="75" spans="1:15" x14ac:dyDescent="0.25">
      <c r="A75" s="12">
        <v>950072</v>
      </c>
      <c r="B75" s="13" t="s">
        <v>1071</v>
      </c>
      <c r="C75" s="20" t="s">
        <v>1072</v>
      </c>
      <c r="D75" s="13" t="s">
        <v>1215</v>
      </c>
      <c r="E75" s="20" t="s">
        <v>1216</v>
      </c>
      <c r="F75" s="13"/>
      <c r="G75" s="12">
        <v>1000</v>
      </c>
      <c r="H75" s="15">
        <v>48</v>
      </c>
      <c r="I75" s="15">
        <v>38</v>
      </c>
      <c r="J75" s="15">
        <v>37</v>
      </c>
      <c r="K75" s="15">
        <v>21</v>
      </c>
      <c r="L75" s="15">
        <v>6.7488000000000006E-2</v>
      </c>
      <c r="M75" s="15">
        <v>20</v>
      </c>
      <c r="N75" s="15">
        <v>2.1000000000000001E-2</v>
      </c>
      <c r="O75" s="16">
        <v>0.36750000000000005</v>
      </c>
    </row>
    <row r="76" spans="1:15" x14ac:dyDescent="0.25">
      <c r="A76" s="12">
        <v>950073</v>
      </c>
      <c r="B76" s="13" t="s">
        <v>1071</v>
      </c>
      <c r="C76" s="20" t="s">
        <v>1072</v>
      </c>
      <c r="D76" s="13" t="s">
        <v>1217</v>
      </c>
      <c r="E76" s="20" t="s">
        <v>1218</v>
      </c>
      <c r="F76" s="13"/>
      <c r="G76" s="12">
        <v>800</v>
      </c>
      <c r="H76" s="15">
        <v>51.5</v>
      </c>
      <c r="I76" s="15">
        <v>37</v>
      </c>
      <c r="J76" s="15">
        <v>34</v>
      </c>
      <c r="K76" s="15">
        <v>21</v>
      </c>
      <c r="L76" s="15">
        <v>6.4786999999999997E-2</v>
      </c>
      <c r="M76" s="15">
        <v>20</v>
      </c>
      <c r="N76" s="15">
        <v>2.6249999999999999E-2</v>
      </c>
      <c r="O76" s="16">
        <v>0.43050000000000005</v>
      </c>
    </row>
    <row r="77" spans="1:15" x14ac:dyDescent="0.25">
      <c r="A77" s="12">
        <v>950074</v>
      </c>
      <c r="B77" s="13" t="s">
        <v>1071</v>
      </c>
      <c r="C77" s="20" t="s">
        <v>1072</v>
      </c>
      <c r="D77" s="13" t="s">
        <v>1219</v>
      </c>
      <c r="E77" s="20" t="s">
        <v>1220</v>
      </c>
      <c r="F77" s="13"/>
      <c r="G77" s="12">
        <v>500</v>
      </c>
      <c r="H77" s="15">
        <v>48</v>
      </c>
      <c r="I77" s="15">
        <v>38</v>
      </c>
      <c r="J77" s="15">
        <v>37</v>
      </c>
      <c r="K77" s="15">
        <v>20</v>
      </c>
      <c r="L77" s="15">
        <v>6.7488000000000006E-2</v>
      </c>
      <c r="M77" s="15">
        <v>19</v>
      </c>
      <c r="N77" s="15">
        <v>0.04</v>
      </c>
      <c r="O77" s="16">
        <v>0.56000000000000005</v>
      </c>
    </row>
    <row r="78" spans="1:15" x14ac:dyDescent="0.25">
      <c r="A78" s="12">
        <v>950075</v>
      </c>
      <c r="B78" s="13" t="s">
        <v>1071</v>
      </c>
      <c r="C78" s="20" t="s">
        <v>1072</v>
      </c>
      <c r="D78" s="13" t="s">
        <v>1221</v>
      </c>
      <c r="E78" s="20" t="s">
        <v>1222</v>
      </c>
      <c r="F78" s="13"/>
      <c r="G78" s="12">
        <v>250</v>
      </c>
      <c r="H78" s="15">
        <v>51.5</v>
      </c>
      <c r="I78" s="15">
        <v>37</v>
      </c>
      <c r="J78" s="15">
        <v>34</v>
      </c>
      <c r="K78" s="15">
        <v>17</v>
      </c>
      <c r="L78" s="15">
        <v>6.4786999999999997E-2</v>
      </c>
      <c r="M78" s="15">
        <v>16</v>
      </c>
      <c r="N78" s="15">
        <v>6.8000000000000005E-2</v>
      </c>
      <c r="O78" s="16">
        <v>0.96250000000000002</v>
      </c>
    </row>
    <row r="79" spans="1:15" x14ac:dyDescent="0.25">
      <c r="A79" s="12">
        <v>950076</v>
      </c>
      <c r="B79" s="13" t="s">
        <v>1071</v>
      </c>
      <c r="C79" s="20" t="s">
        <v>1072</v>
      </c>
      <c r="D79" s="13" t="s">
        <v>1223</v>
      </c>
      <c r="E79" s="20" t="s">
        <v>1224</v>
      </c>
      <c r="F79" s="13"/>
      <c r="G79" s="12">
        <v>200</v>
      </c>
      <c r="H79" s="15">
        <v>51</v>
      </c>
      <c r="I79" s="15">
        <v>35</v>
      </c>
      <c r="J79" s="15">
        <v>30</v>
      </c>
      <c r="K79" s="15">
        <v>17</v>
      </c>
      <c r="L79" s="15">
        <v>5.355E-2</v>
      </c>
      <c r="M79" s="15">
        <v>16</v>
      </c>
      <c r="N79" s="15">
        <v>8.5000000000000006E-2</v>
      </c>
      <c r="O79" s="16">
        <v>1.2915000000000001</v>
      </c>
    </row>
    <row r="80" spans="1:15" x14ac:dyDescent="0.25">
      <c r="A80" s="12">
        <v>950077</v>
      </c>
      <c r="B80" s="13" t="s">
        <v>1071</v>
      </c>
      <c r="C80" s="20" t="s">
        <v>1072</v>
      </c>
      <c r="D80" s="13" t="s">
        <v>1225</v>
      </c>
      <c r="E80" s="20" t="s">
        <v>1226</v>
      </c>
      <c r="F80" s="13"/>
      <c r="G80" s="12">
        <v>200</v>
      </c>
      <c r="H80" s="15">
        <v>51.5</v>
      </c>
      <c r="I80" s="15">
        <v>37</v>
      </c>
      <c r="J80" s="15">
        <v>34</v>
      </c>
      <c r="K80" s="15">
        <v>19</v>
      </c>
      <c r="L80" s="15">
        <v>6.4786999999999997E-2</v>
      </c>
      <c r="M80" s="15">
        <v>18</v>
      </c>
      <c r="N80" s="15">
        <v>9.5000000000000001E-2</v>
      </c>
      <c r="O80" s="16">
        <v>1.5225</v>
      </c>
    </row>
    <row r="81" spans="1:15" x14ac:dyDescent="0.25">
      <c r="A81" s="12">
        <v>950078</v>
      </c>
      <c r="B81" s="13" t="s">
        <v>1071</v>
      </c>
      <c r="C81" s="20" t="s">
        <v>1072</v>
      </c>
      <c r="D81" s="13" t="s">
        <v>1227</v>
      </c>
      <c r="E81" s="20" t="s">
        <v>1228</v>
      </c>
      <c r="F81" s="13"/>
      <c r="G81" s="12">
        <v>100</v>
      </c>
      <c r="H81" s="15">
        <v>48</v>
      </c>
      <c r="I81" s="15">
        <v>38</v>
      </c>
      <c r="J81" s="15">
        <v>37</v>
      </c>
      <c r="K81" s="15">
        <v>20</v>
      </c>
      <c r="L81" s="15">
        <v>6.7488000000000006E-2</v>
      </c>
      <c r="M81" s="15">
        <v>19</v>
      </c>
      <c r="N81" s="15">
        <v>0.2</v>
      </c>
      <c r="O81" s="16">
        <v>2.6950000000000003</v>
      </c>
    </row>
    <row r="82" spans="1:15" x14ac:dyDescent="0.25">
      <c r="A82" s="12">
        <v>951001</v>
      </c>
      <c r="B82" s="13" t="s">
        <v>1071</v>
      </c>
      <c r="C82" s="14" t="s">
        <v>1229</v>
      </c>
      <c r="D82" s="13" t="s">
        <v>1230</v>
      </c>
      <c r="E82" s="42" t="s">
        <v>1231</v>
      </c>
      <c r="F82" s="13"/>
      <c r="G82" s="12">
        <v>5000</v>
      </c>
      <c r="H82" s="15">
        <v>48</v>
      </c>
      <c r="I82" s="15">
        <v>40</v>
      </c>
      <c r="J82" s="15">
        <v>31</v>
      </c>
      <c r="K82" s="15">
        <v>22</v>
      </c>
      <c r="L82" s="15">
        <v>5.9520000000000003E-2</v>
      </c>
      <c r="M82" s="15">
        <v>21</v>
      </c>
      <c r="N82" s="15">
        <v>4.4000000000000003E-3</v>
      </c>
      <c r="O82" s="16">
        <v>7.350000000000001E-2</v>
      </c>
    </row>
    <row r="83" spans="1:15" x14ac:dyDescent="0.25">
      <c r="A83" s="12">
        <v>951002</v>
      </c>
      <c r="B83" s="13" t="s">
        <v>1071</v>
      </c>
      <c r="C83" s="14" t="s">
        <v>1229</v>
      </c>
      <c r="D83" s="13" t="s">
        <v>1232</v>
      </c>
      <c r="E83" s="42" t="s">
        <v>1233</v>
      </c>
      <c r="F83" s="13"/>
      <c r="G83" s="12">
        <v>3600</v>
      </c>
      <c r="H83" s="15">
        <v>44</v>
      </c>
      <c r="I83" s="15">
        <v>38</v>
      </c>
      <c r="J83" s="15">
        <v>36</v>
      </c>
      <c r="K83" s="15">
        <v>23</v>
      </c>
      <c r="L83" s="15">
        <v>6.0192000000000002E-2</v>
      </c>
      <c r="M83" s="15">
        <v>22</v>
      </c>
      <c r="N83" s="15">
        <v>6.3888888888888893E-3</v>
      </c>
      <c r="O83" s="16">
        <v>8.4000000000000019E-2</v>
      </c>
    </row>
    <row r="84" spans="1:15" x14ac:dyDescent="0.25">
      <c r="A84" s="12">
        <v>951003</v>
      </c>
      <c r="B84" s="13" t="s">
        <v>1071</v>
      </c>
      <c r="C84" s="14" t="s">
        <v>1229</v>
      </c>
      <c r="D84" s="13" t="s">
        <v>1234</v>
      </c>
      <c r="E84" s="42" t="s">
        <v>1235</v>
      </c>
      <c r="F84" s="13"/>
      <c r="G84" s="12">
        <v>2500</v>
      </c>
      <c r="H84" s="15">
        <v>48</v>
      </c>
      <c r="I84" s="15">
        <v>40</v>
      </c>
      <c r="J84" s="15">
        <v>31</v>
      </c>
      <c r="K84" s="15">
        <v>21</v>
      </c>
      <c r="L84" s="15">
        <v>5.9520000000000003E-2</v>
      </c>
      <c r="M84" s="15">
        <v>20</v>
      </c>
      <c r="N84" s="15">
        <v>8.3999999999999995E-3</v>
      </c>
      <c r="O84" s="16">
        <v>0.11200000000000002</v>
      </c>
    </row>
    <row r="85" spans="1:15" x14ac:dyDescent="0.25">
      <c r="A85" s="12">
        <v>951004</v>
      </c>
      <c r="B85" s="13" t="s">
        <v>1071</v>
      </c>
      <c r="C85" s="14" t="s">
        <v>1229</v>
      </c>
      <c r="D85" s="13" t="s">
        <v>1236</v>
      </c>
      <c r="E85" s="42" t="s">
        <v>1237</v>
      </c>
      <c r="F85" s="13"/>
      <c r="G85" s="12">
        <v>2000</v>
      </c>
      <c r="H85" s="15">
        <v>48</v>
      </c>
      <c r="I85" s="15">
        <v>40</v>
      </c>
      <c r="J85" s="15">
        <v>31</v>
      </c>
      <c r="K85" s="15">
        <v>21</v>
      </c>
      <c r="L85" s="15">
        <v>5.9520000000000003E-2</v>
      </c>
      <c r="M85" s="15">
        <v>20</v>
      </c>
      <c r="N85" s="15">
        <v>1.0500000000000001E-2</v>
      </c>
      <c r="O85" s="16">
        <v>0.126</v>
      </c>
    </row>
    <row r="86" spans="1:15" x14ac:dyDescent="0.25">
      <c r="A86" s="12">
        <v>951005</v>
      </c>
      <c r="B86" s="13" t="s">
        <v>1071</v>
      </c>
      <c r="C86" s="14" t="s">
        <v>1229</v>
      </c>
      <c r="D86" s="13" t="s">
        <v>1238</v>
      </c>
      <c r="E86" s="42" t="s">
        <v>1239</v>
      </c>
      <c r="F86" s="13"/>
      <c r="G86" s="12">
        <v>1600</v>
      </c>
      <c r="H86" s="15">
        <v>51.5</v>
      </c>
      <c r="I86" s="15">
        <v>37</v>
      </c>
      <c r="J86" s="15">
        <v>34</v>
      </c>
      <c r="K86" s="15">
        <v>23</v>
      </c>
      <c r="L86" s="15">
        <v>6.4786999999999997E-2</v>
      </c>
      <c r="M86" s="15">
        <v>22</v>
      </c>
      <c r="N86" s="15">
        <v>1.4375000000000001E-2</v>
      </c>
      <c r="O86" s="16">
        <v>0.16449999999999998</v>
      </c>
    </row>
    <row r="87" spans="1:15" x14ac:dyDescent="0.25">
      <c r="A87" s="12">
        <v>951006</v>
      </c>
      <c r="B87" s="13" t="s">
        <v>1071</v>
      </c>
      <c r="C87" s="14" t="s">
        <v>1229</v>
      </c>
      <c r="D87" s="13" t="s">
        <v>1240</v>
      </c>
      <c r="E87" s="42" t="s">
        <v>1241</v>
      </c>
      <c r="F87" s="13"/>
      <c r="G87" s="12">
        <v>1600</v>
      </c>
      <c r="H87" s="15">
        <v>51.5</v>
      </c>
      <c r="I87" s="15">
        <v>37</v>
      </c>
      <c r="J87" s="15">
        <v>34</v>
      </c>
      <c r="K87" s="15">
        <v>22</v>
      </c>
      <c r="L87" s="15">
        <v>6.4786999999999997E-2</v>
      </c>
      <c r="M87" s="15">
        <v>21</v>
      </c>
      <c r="N87" s="15">
        <v>1.375E-2</v>
      </c>
      <c r="O87" s="16">
        <v>0.18550000000000005</v>
      </c>
    </row>
    <row r="88" spans="1:15" x14ac:dyDescent="0.25">
      <c r="A88" s="12">
        <v>951007</v>
      </c>
      <c r="B88" s="13" t="s">
        <v>1071</v>
      </c>
      <c r="C88" s="14" t="s">
        <v>1229</v>
      </c>
      <c r="D88" s="13" t="s">
        <v>1242</v>
      </c>
      <c r="E88" s="42" t="s">
        <v>1243</v>
      </c>
      <c r="F88" s="13"/>
      <c r="G88" s="12">
        <v>1000</v>
      </c>
      <c r="H88" s="15">
        <v>48</v>
      </c>
      <c r="I88" s="15">
        <v>38</v>
      </c>
      <c r="J88" s="15">
        <v>37</v>
      </c>
      <c r="K88" s="15">
        <v>21</v>
      </c>
      <c r="L88" s="15">
        <v>6.7488000000000006E-2</v>
      </c>
      <c r="M88" s="15">
        <v>20</v>
      </c>
      <c r="N88" s="15">
        <v>2.1000000000000001E-2</v>
      </c>
      <c r="O88" s="16">
        <v>0.25550000000000006</v>
      </c>
    </row>
    <row r="89" spans="1:15" x14ac:dyDescent="0.25">
      <c r="A89" s="12">
        <v>951008</v>
      </c>
      <c r="B89" s="13" t="s">
        <v>1071</v>
      </c>
      <c r="C89" s="14" t="s">
        <v>1229</v>
      </c>
      <c r="D89" s="13" t="s">
        <v>1244</v>
      </c>
      <c r="E89" s="42" t="s">
        <v>1245</v>
      </c>
      <c r="F89" s="13"/>
      <c r="G89" s="12">
        <v>1000</v>
      </c>
      <c r="H89" s="15">
        <v>48</v>
      </c>
      <c r="I89" s="15">
        <v>38</v>
      </c>
      <c r="J89" s="15">
        <v>37</v>
      </c>
      <c r="K89" s="15">
        <v>21</v>
      </c>
      <c r="L89" s="15">
        <v>6.7488000000000006E-2</v>
      </c>
      <c r="M89" s="15">
        <v>20</v>
      </c>
      <c r="N89" s="15">
        <v>2.1000000000000001E-2</v>
      </c>
      <c r="O89" s="16">
        <v>0.25550000000000006</v>
      </c>
    </row>
    <row r="90" spans="1:15" x14ac:dyDescent="0.25">
      <c r="A90" s="12">
        <v>951009</v>
      </c>
      <c r="B90" s="13" t="s">
        <v>1071</v>
      </c>
      <c r="C90" s="14" t="s">
        <v>1229</v>
      </c>
      <c r="D90" s="13" t="s">
        <v>1246</v>
      </c>
      <c r="E90" s="42" t="s">
        <v>1247</v>
      </c>
      <c r="F90" s="13"/>
      <c r="G90" s="12">
        <v>800</v>
      </c>
      <c r="H90" s="15">
        <v>51.5</v>
      </c>
      <c r="I90" s="15">
        <v>37</v>
      </c>
      <c r="J90" s="15">
        <v>34</v>
      </c>
      <c r="K90" s="15">
        <v>21</v>
      </c>
      <c r="L90" s="15">
        <v>6.4786999999999997E-2</v>
      </c>
      <c r="M90" s="15">
        <v>20</v>
      </c>
      <c r="N90" s="15">
        <v>2.6249999999999999E-2</v>
      </c>
      <c r="O90" s="16">
        <v>0.30800000000000005</v>
      </c>
    </row>
    <row r="91" spans="1:15" x14ac:dyDescent="0.25">
      <c r="A91" s="12">
        <v>951010</v>
      </c>
      <c r="B91" s="13" t="s">
        <v>1071</v>
      </c>
      <c r="C91" s="14" t="s">
        <v>1229</v>
      </c>
      <c r="D91" s="13" t="s">
        <v>1248</v>
      </c>
      <c r="E91" s="42" t="s">
        <v>1249</v>
      </c>
      <c r="F91" s="13"/>
      <c r="G91" s="12">
        <v>800</v>
      </c>
      <c r="H91" s="15">
        <v>51.5</v>
      </c>
      <c r="I91" s="15">
        <v>37</v>
      </c>
      <c r="J91" s="15">
        <v>34</v>
      </c>
      <c r="K91" s="15">
        <v>21</v>
      </c>
      <c r="L91" s="15">
        <v>6.4786999999999997E-2</v>
      </c>
      <c r="M91" s="15">
        <v>20</v>
      </c>
      <c r="N91" s="15">
        <v>2.6249999999999999E-2</v>
      </c>
      <c r="O91" s="16">
        <v>0.31850000000000001</v>
      </c>
    </row>
    <row r="92" spans="1:15" x14ac:dyDescent="0.25">
      <c r="A92" s="12">
        <v>951011</v>
      </c>
      <c r="B92" s="13" t="s">
        <v>1071</v>
      </c>
      <c r="C92" s="14" t="s">
        <v>1229</v>
      </c>
      <c r="D92" s="13" t="s">
        <v>1250</v>
      </c>
      <c r="E92" s="42" t="s">
        <v>1251</v>
      </c>
      <c r="F92" s="13"/>
      <c r="G92" s="12">
        <v>500</v>
      </c>
      <c r="H92" s="15">
        <v>48</v>
      </c>
      <c r="I92" s="15">
        <v>38</v>
      </c>
      <c r="J92" s="15">
        <v>37</v>
      </c>
      <c r="K92" s="15">
        <v>20</v>
      </c>
      <c r="L92" s="15">
        <v>6.7488000000000006E-2</v>
      </c>
      <c r="M92" s="15">
        <v>19</v>
      </c>
      <c r="N92" s="15">
        <v>0.04</v>
      </c>
      <c r="O92" s="16">
        <v>0.40600000000000003</v>
      </c>
    </row>
    <row r="93" spans="1:15" x14ac:dyDescent="0.25">
      <c r="A93" s="12">
        <v>951012</v>
      </c>
      <c r="B93" s="13" t="s">
        <v>1071</v>
      </c>
      <c r="C93" s="14" t="s">
        <v>1229</v>
      </c>
      <c r="D93" s="13" t="s">
        <v>1252</v>
      </c>
      <c r="E93" s="42" t="s">
        <v>1253</v>
      </c>
      <c r="F93" s="13"/>
      <c r="G93" s="12">
        <v>250</v>
      </c>
      <c r="H93" s="15">
        <v>44</v>
      </c>
      <c r="I93" s="15">
        <v>38</v>
      </c>
      <c r="J93" s="15">
        <v>36</v>
      </c>
      <c r="K93" s="15">
        <v>17</v>
      </c>
      <c r="L93" s="15">
        <v>6.0192000000000002E-2</v>
      </c>
      <c r="M93" s="15">
        <v>16</v>
      </c>
      <c r="N93" s="15">
        <v>6.8000000000000005E-2</v>
      </c>
      <c r="O93" s="16">
        <v>0.70000000000000007</v>
      </c>
    </row>
    <row r="94" spans="1:15" x14ac:dyDescent="0.25">
      <c r="A94" s="12">
        <v>951013</v>
      </c>
      <c r="B94" s="13" t="s">
        <v>1071</v>
      </c>
      <c r="C94" s="14" t="s">
        <v>1229</v>
      </c>
      <c r="D94" s="13" t="s">
        <v>1254</v>
      </c>
      <c r="E94" s="42" t="s">
        <v>1255</v>
      </c>
      <c r="F94" s="13"/>
      <c r="G94" s="12">
        <v>200</v>
      </c>
      <c r="H94" s="15">
        <v>51</v>
      </c>
      <c r="I94" s="15">
        <v>35</v>
      </c>
      <c r="J94" s="15">
        <v>30</v>
      </c>
      <c r="K94" s="15">
        <v>17</v>
      </c>
      <c r="L94" s="15">
        <v>5.355E-2</v>
      </c>
      <c r="M94" s="15">
        <v>16</v>
      </c>
      <c r="N94" s="15">
        <v>8.5000000000000006E-2</v>
      </c>
      <c r="O94" s="16">
        <v>0.92400000000000015</v>
      </c>
    </row>
    <row r="95" spans="1:15" x14ac:dyDescent="0.25">
      <c r="A95" s="12">
        <v>951014</v>
      </c>
      <c r="B95" s="13" t="s">
        <v>1071</v>
      </c>
      <c r="C95" s="14" t="s">
        <v>1229</v>
      </c>
      <c r="D95" s="13" t="s">
        <v>1256</v>
      </c>
      <c r="E95" s="42" t="s">
        <v>1257</v>
      </c>
      <c r="F95" s="13"/>
      <c r="G95" s="12">
        <v>200</v>
      </c>
      <c r="H95" s="15">
        <v>48</v>
      </c>
      <c r="I95" s="15">
        <v>38</v>
      </c>
      <c r="J95" s="15">
        <v>36</v>
      </c>
      <c r="K95" s="15">
        <v>20</v>
      </c>
      <c r="L95" s="15">
        <v>6.5664E-2</v>
      </c>
      <c r="M95" s="15">
        <v>19</v>
      </c>
      <c r="N95" s="15">
        <v>0.1</v>
      </c>
      <c r="O95" s="16">
        <v>1.1375000000000002</v>
      </c>
    </row>
    <row r="96" spans="1:15" x14ac:dyDescent="0.25">
      <c r="A96" s="12">
        <v>951015</v>
      </c>
      <c r="B96" s="13" t="s">
        <v>1071</v>
      </c>
      <c r="C96" s="14" t="s">
        <v>1229</v>
      </c>
      <c r="D96" s="13" t="s">
        <v>1258</v>
      </c>
      <c r="E96" s="42" t="s">
        <v>1259</v>
      </c>
      <c r="F96" s="13"/>
      <c r="G96" s="12">
        <v>5000</v>
      </c>
      <c r="H96" s="15">
        <v>48</v>
      </c>
      <c r="I96" s="15">
        <v>40</v>
      </c>
      <c r="J96" s="15">
        <v>31</v>
      </c>
      <c r="K96" s="15">
        <v>22</v>
      </c>
      <c r="L96" s="15">
        <v>5.9520000000000003E-2</v>
      </c>
      <c r="M96" s="15">
        <v>21</v>
      </c>
      <c r="N96" s="15">
        <v>4.4000000000000003E-3</v>
      </c>
      <c r="O96" s="16">
        <v>7.350000000000001E-2</v>
      </c>
    </row>
    <row r="97" spans="1:15" x14ac:dyDescent="0.25">
      <c r="A97" s="12">
        <v>951016</v>
      </c>
      <c r="B97" s="13" t="s">
        <v>1071</v>
      </c>
      <c r="C97" s="14" t="s">
        <v>1229</v>
      </c>
      <c r="D97" s="13" t="s">
        <v>1260</v>
      </c>
      <c r="E97" s="42" t="s">
        <v>1261</v>
      </c>
      <c r="F97" s="13"/>
      <c r="G97" s="12">
        <v>3600</v>
      </c>
      <c r="H97" s="15">
        <v>44</v>
      </c>
      <c r="I97" s="15">
        <v>38</v>
      </c>
      <c r="J97" s="15">
        <v>36</v>
      </c>
      <c r="K97" s="15">
        <v>23</v>
      </c>
      <c r="L97" s="15">
        <v>6.0192000000000002E-2</v>
      </c>
      <c r="M97" s="15">
        <v>22</v>
      </c>
      <c r="N97" s="15">
        <v>6.3888888888888893E-3</v>
      </c>
      <c r="O97" s="16">
        <v>8.4000000000000019E-2</v>
      </c>
    </row>
    <row r="98" spans="1:15" x14ac:dyDescent="0.25">
      <c r="A98" s="12">
        <v>951017</v>
      </c>
      <c r="B98" s="13" t="s">
        <v>1071</v>
      </c>
      <c r="C98" s="14" t="s">
        <v>1229</v>
      </c>
      <c r="D98" s="13" t="s">
        <v>1262</v>
      </c>
      <c r="E98" s="42" t="s">
        <v>1263</v>
      </c>
      <c r="F98" s="13"/>
      <c r="G98" s="12">
        <v>2500</v>
      </c>
      <c r="H98" s="15">
        <v>48</v>
      </c>
      <c r="I98" s="15">
        <v>40</v>
      </c>
      <c r="J98" s="15">
        <v>31</v>
      </c>
      <c r="K98" s="15">
        <v>21</v>
      </c>
      <c r="L98" s="15">
        <v>5.9520000000000003E-2</v>
      </c>
      <c r="M98" s="15">
        <v>20</v>
      </c>
      <c r="N98" s="15">
        <v>8.3999999999999995E-3</v>
      </c>
      <c r="O98" s="16">
        <v>0.11200000000000002</v>
      </c>
    </row>
    <row r="99" spans="1:15" x14ac:dyDescent="0.25">
      <c r="A99" s="12">
        <v>951018</v>
      </c>
      <c r="B99" s="13" t="s">
        <v>1071</v>
      </c>
      <c r="C99" s="14" t="s">
        <v>1229</v>
      </c>
      <c r="D99" s="13" t="s">
        <v>1264</v>
      </c>
      <c r="E99" s="42" t="s">
        <v>1265</v>
      </c>
      <c r="F99" s="13"/>
      <c r="G99" s="12">
        <v>2000</v>
      </c>
      <c r="H99" s="15">
        <v>48</v>
      </c>
      <c r="I99" s="15">
        <v>40</v>
      </c>
      <c r="J99" s="15">
        <v>31</v>
      </c>
      <c r="K99" s="15">
        <v>21</v>
      </c>
      <c r="L99" s="15">
        <v>5.9520000000000003E-2</v>
      </c>
      <c r="M99" s="15">
        <v>20</v>
      </c>
      <c r="N99" s="15">
        <v>1.0500000000000001E-2</v>
      </c>
      <c r="O99" s="16">
        <v>0.126</v>
      </c>
    </row>
    <row r="100" spans="1:15" x14ac:dyDescent="0.25">
      <c r="A100" s="12">
        <v>951019</v>
      </c>
      <c r="B100" s="13" t="s">
        <v>1071</v>
      </c>
      <c r="C100" s="14" t="s">
        <v>1229</v>
      </c>
      <c r="D100" s="13" t="s">
        <v>1266</v>
      </c>
      <c r="E100" s="42" t="s">
        <v>1267</v>
      </c>
      <c r="F100" s="13"/>
      <c r="G100" s="12">
        <v>1600</v>
      </c>
      <c r="H100" s="15">
        <v>51.5</v>
      </c>
      <c r="I100" s="15">
        <v>37</v>
      </c>
      <c r="J100" s="15">
        <v>34</v>
      </c>
      <c r="K100" s="15">
        <v>23</v>
      </c>
      <c r="L100" s="15">
        <v>6.4786999999999997E-2</v>
      </c>
      <c r="M100" s="15">
        <v>22</v>
      </c>
      <c r="N100" s="15">
        <v>1.4375000000000001E-2</v>
      </c>
      <c r="O100" s="16">
        <v>0.16449999999999998</v>
      </c>
    </row>
    <row r="101" spans="1:15" x14ac:dyDescent="0.25">
      <c r="A101" s="12">
        <v>951020</v>
      </c>
      <c r="B101" s="13" t="s">
        <v>1071</v>
      </c>
      <c r="C101" s="14" t="s">
        <v>1229</v>
      </c>
      <c r="D101" s="13" t="s">
        <v>1268</v>
      </c>
      <c r="E101" s="42" t="s">
        <v>1269</v>
      </c>
      <c r="F101" s="13"/>
      <c r="G101" s="12">
        <v>1600</v>
      </c>
      <c r="H101" s="15">
        <v>51.5</v>
      </c>
      <c r="I101" s="15">
        <v>37</v>
      </c>
      <c r="J101" s="15">
        <v>34</v>
      </c>
      <c r="K101" s="15">
        <v>22</v>
      </c>
      <c r="L101" s="15">
        <v>6.4786999999999997E-2</v>
      </c>
      <c r="M101" s="15">
        <v>21</v>
      </c>
      <c r="N101" s="15">
        <v>1.375E-2</v>
      </c>
      <c r="O101" s="16">
        <v>0.18550000000000005</v>
      </c>
    </row>
    <row r="102" spans="1:15" x14ac:dyDescent="0.25">
      <c r="A102" s="12">
        <v>951021</v>
      </c>
      <c r="B102" s="13" t="s">
        <v>1071</v>
      </c>
      <c r="C102" s="14" t="s">
        <v>1229</v>
      </c>
      <c r="D102" s="13" t="s">
        <v>1270</v>
      </c>
      <c r="E102" s="42" t="s">
        <v>1271</v>
      </c>
      <c r="F102" s="13"/>
      <c r="G102" s="12">
        <v>1000</v>
      </c>
      <c r="H102" s="15">
        <v>48</v>
      </c>
      <c r="I102" s="15">
        <v>38</v>
      </c>
      <c r="J102" s="15">
        <v>37</v>
      </c>
      <c r="K102" s="15">
        <v>21</v>
      </c>
      <c r="L102" s="15">
        <v>6.7488000000000006E-2</v>
      </c>
      <c r="M102" s="15">
        <v>20</v>
      </c>
      <c r="N102" s="15">
        <v>2.1000000000000001E-2</v>
      </c>
      <c r="O102" s="16">
        <v>0.25550000000000006</v>
      </c>
    </row>
    <row r="103" spans="1:15" x14ac:dyDescent="0.25">
      <c r="A103" s="12">
        <v>951022</v>
      </c>
      <c r="B103" s="13" t="s">
        <v>1071</v>
      </c>
      <c r="C103" s="14" t="s">
        <v>1229</v>
      </c>
      <c r="D103" s="13" t="s">
        <v>1272</v>
      </c>
      <c r="E103" s="42" t="s">
        <v>1273</v>
      </c>
      <c r="F103" s="13"/>
      <c r="G103" s="12">
        <v>1000</v>
      </c>
      <c r="H103" s="15">
        <v>48</v>
      </c>
      <c r="I103" s="15">
        <v>38</v>
      </c>
      <c r="J103" s="15">
        <v>37</v>
      </c>
      <c r="K103" s="15">
        <v>21</v>
      </c>
      <c r="L103" s="15">
        <v>6.7488000000000006E-2</v>
      </c>
      <c r="M103" s="15">
        <v>20</v>
      </c>
      <c r="N103" s="15">
        <v>2.1000000000000001E-2</v>
      </c>
      <c r="O103" s="16">
        <v>0.25550000000000006</v>
      </c>
    </row>
    <row r="104" spans="1:15" x14ac:dyDescent="0.25">
      <c r="A104" s="12">
        <v>951023</v>
      </c>
      <c r="B104" s="13" t="s">
        <v>1071</v>
      </c>
      <c r="C104" s="14" t="s">
        <v>1229</v>
      </c>
      <c r="D104" s="13" t="s">
        <v>1274</v>
      </c>
      <c r="E104" s="42" t="s">
        <v>1275</v>
      </c>
      <c r="F104" s="13"/>
      <c r="G104" s="12">
        <v>800</v>
      </c>
      <c r="H104" s="15">
        <v>51.5</v>
      </c>
      <c r="I104" s="15">
        <v>37</v>
      </c>
      <c r="J104" s="15">
        <v>34</v>
      </c>
      <c r="K104" s="15">
        <v>21</v>
      </c>
      <c r="L104" s="15">
        <v>6.4786999999999997E-2</v>
      </c>
      <c r="M104" s="15">
        <v>20</v>
      </c>
      <c r="N104" s="15">
        <v>2.6249999999999999E-2</v>
      </c>
      <c r="O104" s="16">
        <v>0.30800000000000005</v>
      </c>
    </row>
    <row r="105" spans="1:15" x14ac:dyDescent="0.25">
      <c r="A105" s="12">
        <v>951024</v>
      </c>
      <c r="B105" s="13" t="s">
        <v>1071</v>
      </c>
      <c r="C105" s="14" t="s">
        <v>1229</v>
      </c>
      <c r="D105" s="13" t="s">
        <v>1276</v>
      </c>
      <c r="E105" s="42" t="s">
        <v>1277</v>
      </c>
      <c r="F105" s="13"/>
      <c r="G105" s="12">
        <v>800</v>
      </c>
      <c r="H105" s="15">
        <v>51.5</v>
      </c>
      <c r="I105" s="15">
        <v>37</v>
      </c>
      <c r="J105" s="15">
        <v>34</v>
      </c>
      <c r="K105" s="15">
        <v>21</v>
      </c>
      <c r="L105" s="15">
        <v>6.4786999999999997E-2</v>
      </c>
      <c r="M105" s="15">
        <v>20</v>
      </c>
      <c r="N105" s="15">
        <v>2.6249999999999999E-2</v>
      </c>
      <c r="O105" s="16">
        <v>0.31850000000000001</v>
      </c>
    </row>
    <row r="106" spans="1:15" x14ac:dyDescent="0.25">
      <c r="A106" s="12">
        <v>951025</v>
      </c>
      <c r="B106" s="13" t="s">
        <v>1071</v>
      </c>
      <c r="C106" s="14" t="s">
        <v>1229</v>
      </c>
      <c r="D106" s="13" t="s">
        <v>1278</v>
      </c>
      <c r="E106" s="42" t="s">
        <v>1279</v>
      </c>
      <c r="F106" s="13"/>
      <c r="G106" s="12">
        <v>500</v>
      </c>
      <c r="H106" s="15">
        <v>48</v>
      </c>
      <c r="I106" s="15">
        <v>38</v>
      </c>
      <c r="J106" s="15">
        <v>37</v>
      </c>
      <c r="K106" s="15">
        <v>20</v>
      </c>
      <c r="L106" s="15">
        <v>6.7488000000000006E-2</v>
      </c>
      <c r="M106" s="15">
        <v>19</v>
      </c>
      <c r="N106" s="15">
        <v>0.04</v>
      </c>
      <c r="O106" s="16">
        <v>0.40600000000000003</v>
      </c>
    </row>
    <row r="107" spans="1:15" x14ac:dyDescent="0.25">
      <c r="A107" s="12">
        <v>951026</v>
      </c>
      <c r="B107" s="13" t="s">
        <v>1071</v>
      </c>
      <c r="C107" s="14" t="s">
        <v>1229</v>
      </c>
      <c r="D107" s="13" t="s">
        <v>1280</v>
      </c>
      <c r="E107" s="42" t="s">
        <v>1281</v>
      </c>
      <c r="F107" s="13"/>
      <c r="G107" s="12">
        <v>250</v>
      </c>
      <c r="H107" s="15">
        <v>44</v>
      </c>
      <c r="I107" s="15">
        <v>38</v>
      </c>
      <c r="J107" s="15">
        <v>36</v>
      </c>
      <c r="K107" s="15">
        <v>17</v>
      </c>
      <c r="L107" s="15">
        <v>6.0192000000000002E-2</v>
      </c>
      <c r="M107" s="15">
        <v>16</v>
      </c>
      <c r="N107" s="15">
        <v>6.8000000000000005E-2</v>
      </c>
      <c r="O107" s="16">
        <v>0.70000000000000007</v>
      </c>
    </row>
    <row r="108" spans="1:15" x14ac:dyDescent="0.25">
      <c r="A108" s="12">
        <v>951027</v>
      </c>
      <c r="B108" s="13" t="s">
        <v>1071</v>
      </c>
      <c r="C108" s="14" t="s">
        <v>1229</v>
      </c>
      <c r="D108" s="13" t="s">
        <v>1282</v>
      </c>
      <c r="E108" s="42" t="s">
        <v>1283</v>
      </c>
      <c r="F108" s="13"/>
      <c r="G108" s="12">
        <v>200</v>
      </c>
      <c r="H108" s="15">
        <v>51</v>
      </c>
      <c r="I108" s="15">
        <v>35</v>
      </c>
      <c r="J108" s="15">
        <v>30</v>
      </c>
      <c r="K108" s="15">
        <v>17</v>
      </c>
      <c r="L108" s="15">
        <v>5.355E-2</v>
      </c>
      <c r="M108" s="15">
        <v>16</v>
      </c>
      <c r="N108" s="15">
        <v>8.5000000000000006E-2</v>
      </c>
      <c r="O108" s="16">
        <v>0.92400000000000015</v>
      </c>
    </row>
    <row r="109" spans="1:15" x14ac:dyDescent="0.25">
      <c r="A109" s="12">
        <v>951028</v>
      </c>
      <c r="B109" s="13" t="s">
        <v>1071</v>
      </c>
      <c r="C109" s="14" t="s">
        <v>1229</v>
      </c>
      <c r="D109" s="13" t="s">
        <v>1284</v>
      </c>
      <c r="E109" s="42" t="s">
        <v>1285</v>
      </c>
      <c r="F109" s="13"/>
      <c r="G109" s="12">
        <v>200</v>
      </c>
      <c r="H109" s="15">
        <v>48</v>
      </c>
      <c r="I109" s="15">
        <v>38</v>
      </c>
      <c r="J109" s="15">
        <v>36</v>
      </c>
      <c r="K109" s="15">
        <v>20</v>
      </c>
      <c r="L109" s="15">
        <v>6.5664E-2</v>
      </c>
      <c r="M109" s="15">
        <v>19</v>
      </c>
      <c r="N109" s="15">
        <v>0.1</v>
      </c>
      <c r="O109" s="16">
        <v>1.1375000000000002</v>
      </c>
    </row>
    <row r="110" spans="1:15" x14ac:dyDescent="0.25">
      <c r="A110" s="12">
        <v>951029</v>
      </c>
      <c r="B110" s="13" t="s">
        <v>1071</v>
      </c>
      <c r="C110" s="14" t="s">
        <v>1229</v>
      </c>
      <c r="D110" s="13" t="s">
        <v>1286</v>
      </c>
      <c r="E110" s="14" t="s">
        <v>1287</v>
      </c>
      <c r="F110" s="13"/>
      <c r="G110" s="12">
        <v>5000</v>
      </c>
      <c r="H110" s="15">
        <v>48</v>
      </c>
      <c r="I110" s="15">
        <v>40</v>
      </c>
      <c r="J110" s="15">
        <v>31</v>
      </c>
      <c r="K110" s="15">
        <v>22</v>
      </c>
      <c r="L110" s="15">
        <v>5.9520000000000003E-2</v>
      </c>
      <c r="M110" s="15">
        <v>21</v>
      </c>
      <c r="N110" s="15">
        <v>4.4000000000000003E-3</v>
      </c>
      <c r="O110" s="16">
        <v>9.0999999999999998E-2</v>
      </c>
    </row>
    <row r="111" spans="1:15" x14ac:dyDescent="0.25">
      <c r="A111" s="12">
        <v>951030</v>
      </c>
      <c r="B111" s="13" t="s">
        <v>1071</v>
      </c>
      <c r="C111" s="14" t="s">
        <v>1229</v>
      </c>
      <c r="D111" s="13" t="s">
        <v>1288</v>
      </c>
      <c r="E111" s="14" t="s">
        <v>1289</v>
      </c>
      <c r="F111" s="13"/>
      <c r="G111" s="12">
        <v>3600</v>
      </c>
      <c r="H111" s="15">
        <v>44</v>
      </c>
      <c r="I111" s="15">
        <v>38</v>
      </c>
      <c r="J111" s="15">
        <v>36</v>
      </c>
      <c r="K111" s="15">
        <v>23</v>
      </c>
      <c r="L111" s="15">
        <v>6.0192000000000002E-2</v>
      </c>
      <c r="M111" s="15">
        <v>22</v>
      </c>
      <c r="N111" s="15">
        <v>6.3888888888888893E-3</v>
      </c>
      <c r="O111" s="16">
        <v>0.11900000000000002</v>
      </c>
    </row>
    <row r="112" spans="1:15" x14ac:dyDescent="0.25">
      <c r="A112" s="12">
        <v>951031</v>
      </c>
      <c r="B112" s="13" t="s">
        <v>1071</v>
      </c>
      <c r="C112" s="14" t="s">
        <v>1229</v>
      </c>
      <c r="D112" s="13" t="s">
        <v>1290</v>
      </c>
      <c r="E112" s="14" t="s">
        <v>1291</v>
      </c>
      <c r="F112" s="13"/>
      <c r="G112" s="12">
        <v>2500</v>
      </c>
      <c r="H112" s="15">
        <v>48</v>
      </c>
      <c r="I112" s="15">
        <v>40</v>
      </c>
      <c r="J112" s="15">
        <v>31</v>
      </c>
      <c r="K112" s="15">
        <v>21</v>
      </c>
      <c r="L112" s="15">
        <v>5.9520000000000003E-2</v>
      </c>
      <c r="M112" s="15">
        <v>20</v>
      </c>
      <c r="N112" s="15">
        <v>8.3999999999999995E-3</v>
      </c>
      <c r="O112" s="16">
        <v>0.15400000000000003</v>
      </c>
    </row>
    <row r="113" spans="1:15" x14ac:dyDescent="0.25">
      <c r="A113" s="12">
        <v>951032</v>
      </c>
      <c r="B113" s="13" t="s">
        <v>1071</v>
      </c>
      <c r="C113" s="14" t="s">
        <v>1229</v>
      </c>
      <c r="D113" s="13" t="s">
        <v>1292</v>
      </c>
      <c r="E113" s="14" t="s">
        <v>1293</v>
      </c>
      <c r="F113" s="13"/>
      <c r="G113" s="12">
        <v>2000</v>
      </c>
      <c r="H113" s="15">
        <v>48</v>
      </c>
      <c r="I113" s="15">
        <v>40</v>
      </c>
      <c r="J113" s="15">
        <v>31</v>
      </c>
      <c r="K113" s="15">
        <v>21</v>
      </c>
      <c r="L113" s="15">
        <v>5.9520000000000003E-2</v>
      </c>
      <c r="M113" s="15">
        <v>20</v>
      </c>
      <c r="N113" s="15">
        <v>1.0500000000000001E-2</v>
      </c>
      <c r="O113" s="16">
        <v>0.182</v>
      </c>
    </row>
    <row r="114" spans="1:15" x14ac:dyDescent="0.25">
      <c r="A114" s="12">
        <v>951033</v>
      </c>
      <c r="B114" s="13" t="s">
        <v>1071</v>
      </c>
      <c r="C114" s="14" t="s">
        <v>1229</v>
      </c>
      <c r="D114" s="13" t="s">
        <v>1294</v>
      </c>
      <c r="E114" s="14" t="s">
        <v>1295</v>
      </c>
      <c r="F114" s="13"/>
      <c r="G114" s="12">
        <v>1600</v>
      </c>
      <c r="H114" s="15">
        <v>51.5</v>
      </c>
      <c r="I114" s="15">
        <v>37</v>
      </c>
      <c r="J114" s="15">
        <v>34</v>
      </c>
      <c r="K114" s="15">
        <v>23</v>
      </c>
      <c r="L114" s="15">
        <v>6.4786999999999997E-2</v>
      </c>
      <c r="M114" s="15">
        <v>22</v>
      </c>
      <c r="N114" s="15">
        <v>1.4375000000000001E-2</v>
      </c>
      <c r="O114" s="16">
        <v>0.23450000000000001</v>
      </c>
    </row>
    <row r="115" spans="1:15" x14ac:dyDescent="0.25">
      <c r="A115" s="12">
        <v>951034</v>
      </c>
      <c r="B115" s="13" t="s">
        <v>1071</v>
      </c>
      <c r="C115" s="14" t="s">
        <v>1229</v>
      </c>
      <c r="D115" s="13" t="s">
        <v>1296</v>
      </c>
      <c r="E115" s="14" t="s">
        <v>1297</v>
      </c>
      <c r="F115" s="13"/>
      <c r="G115" s="12">
        <v>1600</v>
      </c>
      <c r="H115" s="15">
        <v>51.5</v>
      </c>
      <c r="I115" s="15">
        <v>37</v>
      </c>
      <c r="J115" s="15">
        <v>34</v>
      </c>
      <c r="K115" s="15">
        <v>22</v>
      </c>
      <c r="L115" s="15">
        <v>6.4786999999999997E-2</v>
      </c>
      <c r="M115" s="15">
        <v>21</v>
      </c>
      <c r="N115" s="15">
        <v>1.375E-2</v>
      </c>
      <c r="O115" s="16">
        <v>0.24150000000000002</v>
      </c>
    </row>
    <row r="116" spans="1:15" x14ac:dyDescent="0.25">
      <c r="A116" s="12">
        <v>951035</v>
      </c>
      <c r="B116" s="13" t="s">
        <v>1071</v>
      </c>
      <c r="C116" s="14" t="s">
        <v>1229</v>
      </c>
      <c r="D116" s="13" t="s">
        <v>1298</v>
      </c>
      <c r="E116" s="14" t="s">
        <v>1299</v>
      </c>
      <c r="F116" s="13"/>
      <c r="G116" s="12">
        <v>1000</v>
      </c>
      <c r="H116" s="15">
        <v>48</v>
      </c>
      <c r="I116" s="15">
        <v>38</v>
      </c>
      <c r="J116" s="15">
        <v>37</v>
      </c>
      <c r="K116" s="15">
        <v>21</v>
      </c>
      <c r="L116" s="15">
        <v>6.7488000000000006E-2</v>
      </c>
      <c r="M116" s="15">
        <v>20</v>
      </c>
      <c r="N116" s="15">
        <v>2.1000000000000001E-2</v>
      </c>
      <c r="O116" s="16">
        <v>0.36750000000000005</v>
      </c>
    </row>
    <row r="117" spans="1:15" x14ac:dyDescent="0.25">
      <c r="A117" s="12">
        <v>951036</v>
      </c>
      <c r="B117" s="13" t="s">
        <v>1071</v>
      </c>
      <c r="C117" s="14" t="s">
        <v>1229</v>
      </c>
      <c r="D117" s="13" t="s">
        <v>1300</v>
      </c>
      <c r="E117" s="14" t="s">
        <v>1301</v>
      </c>
      <c r="F117" s="13"/>
      <c r="G117" s="12">
        <v>1000</v>
      </c>
      <c r="H117" s="15">
        <v>48</v>
      </c>
      <c r="I117" s="15">
        <v>38</v>
      </c>
      <c r="J117" s="15">
        <v>37</v>
      </c>
      <c r="K117" s="15">
        <v>21</v>
      </c>
      <c r="L117" s="15">
        <v>6.7488000000000006E-2</v>
      </c>
      <c r="M117" s="15">
        <v>20</v>
      </c>
      <c r="N117" s="15">
        <v>2.1000000000000001E-2</v>
      </c>
      <c r="O117" s="16">
        <v>0.36750000000000005</v>
      </c>
    </row>
    <row r="118" spans="1:15" x14ac:dyDescent="0.25">
      <c r="A118" s="12">
        <v>951037</v>
      </c>
      <c r="B118" s="13" t="s">
        <v>1071</v>
      </c>
      <c r="C118" s="14" t="s">
        <v>1229</v>
      </c>
      <c r="D118" s="13" t="s">
        <v>1302</v>
      </c>
      <c r="E118" s="14" t="s">
        <v>1303</v>
      </c>
      <c r="F118" s="13"/>
      <c r="G118" s="12">
        <v>800</v>
      </c>
      <c r="H118" s="15">
        <v>51.5</v>
      </c>
      <c r="I118" s="15">
        <v>37</v>
      </c>
      <c r="J118" s="15">
        <v>34</v>
      </c>
      <c r="K118" s="15">
        <v>21</v>
      </c>
      <c r="L118" s="15">
        <v>6.4786999999999997E-2</v>
      </c>
      <c r="M118" s="15">
        <v>20</v>
      </c>
      <c r="N118" s="15">
        <v>2.6249999999999999E-2</v>
      </c>
      <c r="O118" s="16">
        <v>0.43050000000000005</v>
      </c>
    </row>
    <row r="119" spans="1:15" x14ac:dyDescent="0.25">
      <c r="A119" s="12">
        <v>951038</v>
      </c>
      <c r="B119" s="13" t="s">
        <v>1071</v>
      </c>
      <c r="C119" s="14" t="s">
        <v>1229</v>
      </c>
      <c r="D119" s="13" t="s">
        <v>1304</v>
      </c>
      <c r="E119" s="14" t="s">
        <v>1305</v>
      </c>
      <c r="F119" s="13"/>
      <c r="G119" s="12">
        <v>800</v>
      </c>
      <c r="H119" s="15">
        <v>51.5</v>
      </c>
      <c r="I119" s="15">
        <v>37</v>
      </c>
      <c r="J119" s="15">
        <v>34</v>
      </c>
      <c r="K119" s="15">
        <v>21</v>
      </c>
      <c r="L119" s="15">
        <v>6.4786999999999997E-2</v>
      </c>
      <c r="M119" s="15">
        <v>20</v>
      </c>
      <c r="N119" s="15">
        <v>2.6249999999999999E-2</v>
      </c>
      <c r="O119" s="16">
        <v>0.44800000000000006</v>
      </c>
    </row>
    <row r="120" spans="1:15" x14ac:dyDescent="0.25">
      <c r="A120" s="12">
        <v>951039</v>
      </c>
      <c r="B120" s="13" t="s">
        <v>1071</v>
      </c>
      <c r="C120" s="14" t="s">
        <v>1229</v>
      </c>
      <c r="D120" s="13" t="s">
        <v>1306</v>
      </c>
      <c r="E120" s="14" t="s">
        <v>1307</v>
      </c>
      <c r="F120" s="13"/>
      <c r="G120" s="12">
        <v>500</v>
      </c>
      <c r="H120" s="15">
        <v>48</v>
      </c>
      <c r="I120" s="15">
        <v>38</v>
      </c>
      <c r="J120" s="15">
        <v>37</v>
      </c>
      <c r="K120" s="15">
        <v>20</v>
      </c>
      <c r="L120" s="15">
        <v>6.7488000000000006E-2</v>
      </c>
      <c r="M120" s="15">
        <v>19</v>
      </c>
      <c r="N120" s="15">
        <v>0.04</v>
      </c>
      <c r="O120" s="16">
        <v>0.56000000000000005</v>
      </c>
    </row>
    <row r="121" spans="1:15" x14ac:dyDescent="0.25">
      <c r="A121" s="12">
        <v>951040</v>
      </c>
      <c r="B121" s="13" t="s">
        <v>1071</v>
      </c>
      <c r="C121" s="14" t="s">
        <v>1229</v>
      </c>
      <c r="D121" s="13" t="s">
        <v>1308</v>
      </c>
      <c r="E121" s="14" t="s">
        <v>1309</v>
      </c>
      <c r="F121" s="13"/>
      <c r="G121" s="12">
        <v>250</v>
      </c>
      <c r="H121" s="15">
        <v>44</v>
      </c>
      <c r="I121" s="15">
        <v>38</v>
      </c>
      <c r="J121" s="15">
        <v>36</v>
      </c>
      <c r="K121" s="15">
        <v>17</v>
      </c>
      <c r="L121" s="15">
        <v>6.0192000000000002E-2</v>
      </c>
      <c r="M121" s="15">
        <v>16</v>
      </c>
      <c r="N121" s="15">
        <v>6.8000000000000005E-2</v>
      </c>
      <c r="O121" s="16">
        <v>0.96250000000000002</v>
      </c>
    </row>
    <row r="122" spans="1:15" x14ac:dyDescent="0.25">
      <c r="A122" s="12">
        <v>951041</v>
      </c>
      <c r="B122" s="13" t="s">
        <v>1071</v>
      </c>
      <c r="C122" s="14" t="s">
        <v>1229</v>
      </c>
      <c r="D122" s="13" t="s">
        <v>1310</v>
      </c>
      <c r="E122" s="14" t="s">
        <v>1311</v>
      </c>
      <c r="F122" s="13"/>
      <c r="G122" s="12">
        <v>200</v>
      </c>
      <c r="H122" s="15">
        <v>51</v>
      </c>
      <c r="I122" s="15">
        <v>35</v>
      </c>
      <c r="J122" s="15">
        <v>30</v>
      </c>
      <c r="K122" s="15">
        <v>17</v>
      </c>
      <c r="L122" s="15">
        <v>5.355E-2</v>
      </c>
      <c r="M122" s="15">
        <v>16</v>
      </c>
      <c r="N122" s="15">
        <v>8.5000000000000006E-2</v>
      </c>
      <c r="O122" s="16">
        <v>1.2915000000000001</v>
      </c>
    </row>
    <row r="123" spans="1:15" x14ac:dyDescent="0.25">
      <c r="A123" s="12">
        <v>951042</v>
      </c>
      <c r="B123" s="13" t="s">
        <v>1071</v>
      </c>
      <c r="C123" s="14" t="s">
        <v>1229</v>
      </c>
      <c r="D123" s="13" t="s">
        <v>1312</v>
      </c>
      <c r="E123" s="14" t="s">
        <v>1313</v>
      </c>
      <c r="F123" s="13"/>
      <c r="G123" s="12">
        <v>200</v>
      </c>
      <c r="H123" s="15">
        <v>48</v>
      </c>
      <c r="I123" s="15">
        <v>38</v>
      </c>
      <c r="J123" s="15">
        <v>36</v>
      </c>
      <c r="K123" s="15">
        <v>20</v>
      </c>
      <c r="L123" s="15">
        <v>6.5664E-2</v>
      </c>
      <c r="M123" s="15">
        <v>19</v>
      </c>
      <c r="N123" s="15">
        <v>0.1</v>
      </c>
      <c r="O123" s="16">
        <v>1.5225</v>
      </c>
    </row>
    <row r="124" spans="1:15" x14ac:dyDescent="0.25">
      <c r="A124" s="12">
        <v>951043</v>
      </c>
      <c r="B124" s="13" t="s">
        <v>1071</v>
      </c>
      <c r="C124" s="14" t="s">
        <v>1229</v>
      </c>
      <c r="D124" s="13" t="s">
        <v>1314</v>
      </c>
      <c r="E124" s="14" t="s">
        <v>1315</v>
      </c>
      <c r="F124" s="13"/>
      <c r="G124" s="12">
        <v>5000</v>
      </c>
      <c r="H124" s="15">
        <v>48</v>
      </c>
      <c r="I124" s="15">
        <v>40</v>
      </c>
      <c r="J124" s="15">
        <v>31</v>
      </c>
      <c r="K124" s="15">
        <v>22</v>
      </c>
      <c r="L124" s="15">
        <v>5.9520000000000003E-2</v>
      </c>
      <c r="M124" s="15">
        <v>21</v>
      </c>
      <c r="N124" s="15">
        <v>4.4000000000000003E-3</v>
      </c>
      <c r="O124" s="16">
        <v>9.0999999999999998E-2</v>
      </c>
    </row>
    <row r="125" spans="1:15" x14ac:dyDescent="0.25">
      <c r="A125" s="12">
        <v>951044</v>
      </c>
      <c r="B125" s="13" t="s">
        <v>1071</v>
      </c>
      <c r="C125" s="14" t="s">
        <v>1229</v>
      </c>
      <c r="D125" s="13" t="s">
        <v>1316</v>
      </c>
      <c r="E125" s="14" t="s">
        <v>1317</v>
      </c>
      <c r="F125" s="13"/>
      <c r="G125" s="12">
        <v>3600</v>
      </c>
      <c r="H125" s="15">
        <v>44</v>
      </c>
      <c r="I125" s="15">
        <v>38</v>
      </c>
      <c r="J125" s="15">
        <v>36</v>
      </c>
      <c r="K125" s="15">
        <v>23</v>
      </c>
      <c r="L125" s="15">
        <v>6.0192000000000002E-2</v>
      </c>
      <c r="M125" s="15">
        <v>22</v>
      </c>
      <c r="N125" s="15">
        <v>6.3888888888888893E-3</v>
      </c>
      <c r="O125" s="16">
        <v>0.11900000000000002</v>
      </c>
    </row>
    <row r="126" spans="1:15" x14ac:dyDescent="0.25">
      <c r="A126" s="12">
        <v>951045</v>
      </c>
      <c r="B126" s="13" t="s">
        <v>1071</v>
      </c>
      <c r="C126" s="14" t="s">
        <v>1229</v>
      </c>
      <c r="D126" s="13" t="s">
        <v>1318</v>
      </c>
      <c r="E126" s="14" t="s">
        <v>1319</v>
      </c>
      <c r="F126" s="13"/>
      <c r="G126" s="12">
        <v>2500</v>
      </c>
      <c r="H126" s="15">
        <v>48</v>
      </c>
      <c r="I126" s="15">
        <v>40</v>
      </c>
      <c r="J126" s="15">
        <v>31</v>
      </c>
      <c r="K126" s="15">
        <v>21</v>
      </c>
      <c r="L126" s="15">
        <v>5.9520000000000003E-2</v>
      </c>
      <c r="M126" s="15">
        <v>20</v>
      </c>
      <c r="N126" s="15">
        <v>8.3999999999999995E-3</v>
      </c>
      <c r="O126" s="16">
        <v>0.15400000000000003</v>
      </c>
    </row>
    <row r="127" spans="1:15" x14ac:dyDescent="0.25">
      <c r="A127" s="12">
        <v>951046</v>
      </c>
      <c r="B127" s="13" t="s">
        <v>1071</v>
      </c>
      <c r="C127" s="14" t="s">
        <v>1229</v>
      </c>
      <c r="D127" s="13" t="s">
        <v>1320</v>
      </c>
      <c r="E127" s="14" t="s">
        <v>1321</v>
      </c>
      <c r="F127" s="13"/>
      <c r="G127" s="12">
        <v>2000</v>
      </c>
      <c r="H127" s="15">
        <v>48</v>
      </c>
      <c r="I127" s="15">
        <v>40</v>
      </c>
      <c r="J127" s="15">
        <v>31</v>
      </c>
      <c r="K127" s="15">
        <v>21</v>
      </c>
      <c r="L127" s="15">
        <v>5.9520000000000003E-2</v>
      </c>
      <c r="M127" s="15">
        <v>20</v>
      </c>
      <c r="N127" s="15">
        <v>1.0500000000000001E-2</v>
      </c>
      <c r="O127" s="16">
        <v>0.182</v>
      </c>
    </row>
    <row r="128" spans="1:15" x14ac:dyDescent="0.25">
      <c r="A128" s="12">
        <v>951047</v>
      </c>
      <c r="B128" s="13" t="s">
        <v>1071</v>
      </c>
      <c r="C128" s="14" t="s">
        <v>1229</v>
      </c>
      <c r="D128" s="13" t="s">
        <v>1322</v>
      </c>
      <c r="E128" s="14" t="s">
        <v>1323</v>
      </c>
      <c r="F128" s="13"/>
      <c r="G128" s="12">
        <v>1600</v>
      </c>
      <c r="H128" s="15">
        <v>51.5</v>
      </c>
      <c r="I128" s="15">
        <v>37</v>
      </c>
      <c r="J128" s="15">
        <v>34</v>
      </c>
      <c r="K128" s="15">
        <v>23</v>
      </c>
      <c r="L128" s="15">
        <v>6.4786999999999997E-2</v>
      </c>
      <c r="M128" s="15">
        <v>22</v>
      </c>
      <c r="N128" s="15">
        <v>1.4375000000000001E-2</v>
      </c>
      <c r="O128" s="16">
        <v>0.23450000000000001</v>
      </c>
    </row>
    <row r="129" spans="1:15" x14ac:dyDescent="0.25">
      <c r="A129" s="12">
        <v>951048</v>
      </c>
      <c r="B129" s="13" t="s">
        <v>1071</v>
      </c>
      <c r="C129" s="14" t="s">
        <v>1229</v>
      </c>
      <c r="D129" s="13" t="s">
        <v>1324</v>
      </c>
      <c r="E129" s="14" t="s">
        <v>1325</v>
      </c>
      <c r="F129" s="13"/>
      <c r="G129" s="12">
        <v>1600</v>
      </c>
      <c r="H129" s="15">
        <v>51.5</v>
      </c>
      <c r="I129" s="15">
        <v>37</v>
      </c>
      <c r="J129" s="15">
        <v>34</v>
      </c>
      <c r="K129" s="15">
        <v>22</v>
      </c>
      <c r="L129" s="15">
        <v>6.4786999999999997E-2</v>
      </c>
      <c r="M129" s="15">
        <v>21</v>
      </c>
      <c r="N129" s="15">
        <v>1.375E-2</v>
      </c>
      <c r="O129" s="16">
        <v>0.24150000000000002</v>
      </c>
    </row>
    <row r="130" spans="1:15" x14ac:dyDescent="0.25">
      <c r="A130" s="12">
        <v>951049</v>
      </c>
      <c r="B130" s="13" t="s">
        <v>1071</v>
      </c>
      <c r="C130" s="14" t="s">
        <v>1229</v>
      </c>
      <c r="D130" s="13" t="s">
        <v>1326</v>
      </c>
      <c r="E130" s="14" t="s">
        <v>1327</v>
      </c>
      <c r="F130" s="13"/>
      <c r="G130" s="12">
        <v>1000</v>
      </c>
      <c r="H130" s="15">
        <v>48</v>
      </c>
      <c r="I130" s="15">
        <v>38</v>
      </c>
      <c r="J130" s="15">
        <v>37</v>
      </c>
      <c r="K130" s="15">
        <v>21</v>
      </c>
      <c r="L130" s="15">
        <v>6.7488000000000006E-2</v>
      </c>
      <c r="M130" s="15">
        <v>20</v>
      </c>
      <c r="N130" s="15">
        <v>2.1000000000000001E-2</v>
      </c>
      <c r="O130" s="16">
        <v>0.36750000000000005</v>
      </c>
    </row>
    <row r="131" spans="1:15" x14ac:dyDescent="0.25">
      <c r="A131" s="12">
        <v>951050</v>
      </c>
      <c r="B131" s="13" t="s">
        <v>1071</v>
      </c>
      <c r="C131" s="14" t="s">
        <v>1229</v>
      </c>
      <c r="D131" s="13" t="s">
        <v>1328</v>
      </c>
      <c r="E131" s="14" t="s">
        <v>1329</v>
      </c>
      <c r="F131" s="13"/>
      <c r="G131" s="12">
        <v>1000</v>
      </c>
      <c r="H131" s="15">
        <v>48</v>
      </c>
      <c r="I131" s="15">
        <v>38</v>
      </c>
      <c r="J131" s="15">
        <v>37</v>
      </c>
      <c r="K131" s="15">
        <v>21</v>
      </c>
      <c r="L131" s="15">
        <v>6.7488000000000006E-2</v>
      </c>
      <c r="M131" s="15">
        <v>20</v>
      </c>
      <c r="N131" s="15">
        <v>2.1000000000000001E-2</v>
      </c>
      <c r="O131" s="16">
        <v>0.36750000000000005</v>
      </c>
    </row>
    <row r="132" spans="1:15" x14ac:dyDescent="0.25">
      <c r="A132" s="12">
        <v>951051</v>
      </c>
      <c r="B132" s="13" t="s">
        <v>1071</v>
      </c>
      <c r="C132" s="14" t="s">
        <v>1229</v>
      </c>
      <c r="D132" s="13" t="s">
        <v>1330</v>
      </c>
      <c r="E132" s="14" t="s">
        <v>1331</v>
      </c>
      <c r="F132" s="13"/>
      <c r="G132" s="12">
        <v>800</v>
      </c>
      <c r="H132" s="15">
        <v>51.5</v>
      </c>
      <c r="I132" s="15">
        <v>37</v>
      </c>
      <c r="J132" s="15">
        <v>34</v>
      </c>
      <c r="K132" s="15">
        <v>21</v>
      </c>
      <c r="L132" s="15">
        <v>6.4786999999999997E-2</v>
      </c>
      <c r="M132" s="15">
        <v>20</v>
      </c>
      <c r="N132" s="15">
        <v>2.6249999999999999E-2</v>
      </c>
      <c r="O132" s="16">
        <v>0.43050000000000005</v>
      </c>
    </row>
    <row r="133" spans="1:15" x14ac:dyDescent="0.25">
      <c r="A133" s="12">
        <v>951052</v>
      </c>
      <c r="B133" s="13" t="s">
        <v>1071</v>
      </c>
      <c r="C133" s="14" t="s">
        <v>1229</v>
      </c>
      <c r="D133" s="13" t="s">
        <v>1332</v>
      </c>
      <c r="E133" s="14" t="s">
        <v>1333</v>
      </c>
      <c r="F133" s="13"/>
      <c r="G133" s="12">
        <v>800</v>
      </c>
      <c r="H133" s="15">
        <v>51.5</v>
      </c>
      <c r="I133" s="15">
        <v>37</v>
      </c>
      <c r="J133" s="15">
        <v>34</v>
      </c>
      <c r="K133" s="15">
        <v>21</v>
      </c>
      <c r="L133" s="15">
        <v>6.4786999999999997E-2</v>
      </c>
      <c r="M133" s="15">
        <v>20</v>
      </c>
      <c r="N133" s="15">
        <v>2.6249999999999999E-2</v>
      </c>
      <c r="O133" s="16">
        <v>0.44800000000000006</v>
      </c>
    </row>
    <row r="134" spans="1:15" x14ac:dyDescent="0.25">
      <c r="A134" s="12">
        <v>951053</v>
      </c>
      <c r="B134" s="13" t="s">
        <v>1071</v>
      </c>
      <c r="C134" s="14" t="s">
        <v>1229</v>
      </c>
      <c r="D134" s="13" t="s">
        <v>1334</v>
      </c>
      <c r="E134" s="14" t="s">
        <v>1335</v>
      </c>
      <c r="F134" s="13"/>
      <c r="G134" s="12">
        <v>500</v>
      </c>
      <c r="H134" s="15">
        <v>48</v>
      </c>
      <c r="I134" s="15">
        <v>38</v>
      </c>
      <c r="J134" s="15">
        <v>37</v>
      </c>
      <c r="K134" s="15">
        <v>20</v>
      </c>
      <c r="L134" s="15">
        <v>6.7488000000000006E-2</v>
      </c>
      <c r="M134" s="15">
        <v>19</v>
      </c>
      <c r="N134" s="15">
        <v>0.04</v>
      </c>
      <c r="O134" s="16">
        <v>0.56000000000000005</v>
      </c>
    </row>
    <row r="135" spans="1:15" x14ac:dyDescent="0.25">
      <c r="A135" s="12">
        <v>951054</v>
      </c>
      <c r="B135" s="13" t="s">
        <v>1071</v>
      </c>
      <c r="C135" s="14" t="s">
        <v>1229</v>
      </c>
      <c r="D135" s="13" t="s">
        <v>1336</v>
      </c>
      <c r="E135" s="14" t="s">
        <v>1337</v>
      </c>
      <c r="F135" s="13"/>
      <c r="G135" s="12">
        <v>250</v>
      </c>
      <c r="H135" s="15">
        <v>44</v>
      </c>
      <c r="I135" s="15">
        <v>38</v>
      </c>
      <c r="J135" s="15">
        <v>36</v>
      </c>
      <c r="K135" s="15">
        <v>17</v>
      </c>
      <c r="L135" s="15">
        <v>6.0192000000000002E-2</v>
      </c>
      <c r="M135" s="15">
        <v>16</v>
      </c>
      <c r="N135" s="15">
        <v>6.8000000000000005E-2</v>
      </c>
      <c r="O135" s="16">
        <v>0.96250000000000002</v>
      </c>
    </row>
    <row r="136" spans="1:15" x14ac:dyDescent="0.25">
      <c r="A136" s="12">
        <v>951055</v>
      </c>
      <c r="B136" s="13" t="s">
        <v>1071</v>
      </c>
      <c r="C136" s="14" t="s">
        <v>1229</v>
      </c>
      <c r="D136" s="13" t="s">
        <v>1338</v>
      </c>
      <c r="E136" s="14" t="s">
        <v>1339</v>
      </c>
      <c r="F136" s="13"/>
      <c r="G136" s="12">
        <v>200</v>
      </c>
      <c r="H136" s="15">
        <v>51</v>
      </c>
      <c r="I136" s="15">
        <v>35</v>
      </c>
      <c r="J136" s="15">
        <v>30</v>
      </c>
      <c r="K136" s="15">
        <v>17</v>
      </c>
      <c r="L136" s="15">
        <v>5.355E-2</v>
      </c>
      <c r="M136" s="15">
        <v>16</v>
      </c>
      <c r="N136" s="15">
        <v>8.5000000000000006E-2</v>
      </c>
      <c r="O136" s="16">
        <v>1.2915000000000001</v>
      </c>
    </row>
    <row r="137" spans="1:15" x14ac:dyDescent="0.25">
      <c r="A137" s="12">
        <v>951056</v>
      </c>
      <c r="B137" s="13" t="s">
        <v>1071</v>
      </c>
      <c r="C137" s="14" t="s">
        <v>1229</v>
      </c>
      <c r="D137" s="13" t="s">
        <v>1340</v>
      </c>
      <c r="E137" s="14" t="s">
        <v>1341</v>
      </c>
      <c r="F137" s="13"/>
      <c r="G137" s="12">
        <v>200</v>
      </c>
      <c r="H137" s="15">
        <v>48</v>
      </c>
      <c r="I137" s="15">
        <v>38</v>
      </c>
      <c r="J137" s="15">
        <v>36</v>
      </c>
      <c r="K137" s="15">
        <v>20</v>
      </c>
      <c r="L137" s="15">
        <v>6.5664E-2</v>
      </c>
      <c r="M137" s="15">
        <v>19</v>
      </c>
      <c r="N137" s="15">
        <v>0.1</v>
      </c>
      <c r="O137" s="16">
        <v>1.5225</v>
      </c>
    </row>
    <row r="138" spans="1:15" x14ac:dyDescent="0.25">
      <c r="A138" s="12">
        <v>951057</v>
      </c>
      <c r="B138" s="13" t="s">
        <v>1071</v>
      </c>
      <c r="C138" s="14" t="s">
        <v>1229</v>
      </c>
      <c r="D138" s="13" t="s">
        <v>1342</v>
      </c>
      <c r="E138" s="42" t="s">
        <v>1343</v>
      </c>
      <c r="F138" s="13"/>
      <c r="G138" s="12">
        <v>5000</v>
      </c>
      <c r="H138" s="15">
        <v>48</v>
      </c>
      <c r="I138" s="15">
        <v>40</v>
      </c>
      <c r="J138" s="15">
        <v>31</v>
      </c>
      <c r="K138" s="15">
        <v>22</v>
      </c>
      <c r="L138" s="15">
        <v>5.9520000000000003E-2</v>
      </c>
      <c r="M138" s="15">
        <v>21</v>
      </c>
      <c r="N138" s="15">
        <v>4.4000000000000003E-3</v>
      </c>
      <c r="O138" s="16">
        <v>9.0999999999999998E-2</v>
      </c>
    </row>
    <row r="139" spans="1:15" x14ac:dyDescent="0.25">
      <c r="A139" s="12">
        <v>951058</v>
      </c>
      <c r="B139" s="13" t="s">
        <v>1071</v>
      </c>
      <c r="C139" s="14" t="s">
        <v>1229</v>
      </c>
      <c r="D139" s="13" t="s">
        <v>1344</v>
      </c>
      <c r="E139" s="42" t="s">
        <v>1345</v>
      </c>
      <c r="F139" s="13"/>
      <c r="G139" s="12">
        <v>3600</v>
      </c>
      <c r="H139" s="15">
        <v>44</v>
      </c>
      <c r="I139" s="15">
        <v>38</v>
      </c>
      <c r="J139" s="15">
        <v>36</v>
      </c>
      <c r="K139" s="15">
        <v>23</v>
      </c>
      <c r="L139" s="15">
        <v>6.0192000000000002E-2</v>
      </c>
      <c r="M139" s="15">
        <v>22</v>
      </c>
      <c r="N139" s="15">
        <v>6.3888888888888893E-3</v>
      </c>
      <c r="O139" s="16">
        <v>0.11900000000000002</v>
      </c>
    </row>
    <row r="140" spans="1:15" x14ac:dyDescent="0.25">
      <c r="A140" s="12">
        <v>951059</v>
      </c>
      <c r="B140" s="13" t="s">
        <v>1071</v>
      </c>
      <c r="C140" s="14" t="s">
        <v>1229</v>
      </c>
      <c r="D140" s="13" t="s">
        <v>1346</v>
      </c>
      <c r="E140" s="42" t="s">
        <v>1347</v>
      </c>
      <c r="F140" s="13"/>
      <c r="G140" s="12">
        <v>2500</v>
      </c>
      <c r="H140" s="15">
        <v>48</v>
      </c>
      <c r="I140" s="15">
        <v>40</v>
      </c>
      <c r="J140" s="15">
        <v>31</v>
      </c>
      <c r="K140" s="15">
        <v>21</v>
      </c>
      <c r="L140" s="15">
        <v>5.9520000000000003E-2</v>
      </c>
      <c r="M140" s="15">
        <v>20</v>
      </c>
      <c r="N140" s="15">
        <v>8.3999999999999995E-3</v>
      </c>
      <c r="O140" s="16">
        <v>0.15400000000000003</v>
      </c>
    </row>
    <row r="141" spans="1:15" x14ac:dyDescent="0.25">
      <c r="A141" s="12">
        <v>951060</v>
      </c>
      <c r="B141" s="13" t="s">
        <v>1071</v>
      </c>
      <c r="C141" s="14" t="s">
        <v>1229</v>
      </c>
      <c r="D141" s="13" t="s">
        <v>1348</v>
      </c>
      <c r="E141" s="42" t="s">
        <v>1349</v>
      </c>
      <c r="F141" s="13"/>
      <c r="G141" s="12">
        <v>2000</v>
      </c>
      <c r="H141" s="15">
        <v>48</v>
      </c>
      <c r="I141" s="15">
        <v>40</v>
      </c>
      <c r="J141" s="15">
        <v>31</v>
      </c>
      <c r="K141" s="15">
        <v>21</v>
      </c>
      <c r="L141" s="15">
        <v>5.9520000000000003E-2</v>
      </c>
      <c r="M141" s="15">
        <v>20</v>
      </c>
      <c r="N141" s="15">
        <v>1.0500000000000001E-2</v>
      </c>
      <c r="O141" s="16">
        <v>0.182</v>
      </c>
    </row>
    <row r="142" spans="1:15" x14ac:dyDescent="0.25">
      <c r="A142" s="12">
        <v>951061</v>
      </c>
      <c r="B142" s="13" t="s">
        <v>1071</v>
      </c>
      <c r="C142" s="14" t="s">
        <v>1229</v>
      </c>
      <c r="D142" s="13" t="s">
        <v>1350</v>
      </c>
      <c r="E142" s="42" t="s">
        <v>1351</v>
      </c>
      <c r="F142" s="13"/>
      <c r="G142" s="12">
        <v>1600</v>
      </c>
      <c r="H142" s="15">
        <v>51.5</v>
      </c>
      <c r="I142" s="15">
        <v>37</v>
      </c>
      <c r="J142" s="15">
        <v>34</v>
      </c>
      <c r="K142" s="15">
        <v>23</v>
      </c>
      <c r="L142" s="15">
        <v>6.4786999999999997E-2</v>
      </c>
      <c r="M142" s="15">
        <v>22</v>
      </c>
      <c r="N142" s="15">
        <v>1.4375000000000001E-2</v>
      </c>
      <c r="O142" s="16">
        <v>0.23450000000000001</v>
      </c>
    </row>
    <row r="143" spans="1:15" x14ac:dyDescent="0.25">
      <c r="A143" s="12">
        <v>951062</v>
      </c>
      <c r="B143" s="13" t="s">
        <v>1071</v>
      </c>
      <c r="C143" s="14" t="s">
        <v>1229</v>
      </c>
      <c r="D143" s="13" t="s">
        <v>1352</v>
      </c>
      <c r="E143" s="42" t="s">
        <v>1353</v>
      </c>
      <c r="F143" s="13"/>
      <c r="G143" s="12">
        <v>1600</v>
      </c>
      <c r="H143" s="15">
        <v>51.5</v>
      </c>
      <c r="I143" s="15">
        <v>37</v>
      </c>
      <c r="J143" s="15">
        <v>34</v>
      </c>
      <c r="K143" s="15">
        <v>22</v>
      </c>
      <c r="L143" s="15">
        <v>6.4786999999999997E-2</v>
      </c>
      <c r="M143" s="15">
        <v>21</v>
      </c>
      <c r="N143" s="15">
        <v>1.375E-2</v>
      </c>
      <c r="O143" s="16">
        <v>0.24150000000000002</v>
      </c>
    </row>
    <row r="144" spans="1:15" x14ac:dyDescent="0.25">
      <c r="A144" s="12">
        <v>951063</v>
      </c>
      <c r="B144" s="13" t="s">
        <v>1071</v>
      </c>
      <c r="C144" s="14" t="s">
        <v>1229</v>
      </c>
      <c r="D144" s="13" t="s">
        <v>1354</v>
      </c>
      <c r="E144" s="42" t="s">
        <v>1355</v>
      </c>
      <c r="F144" s="13"/>
      <c r="G144" s="12">
        <v>1000</v>
      </c>
      <c r="H144" s="15">
        <v>48</v>
      </c>
      <c r="I144" s="15">
        <v>38</v>
      </c>
      <c r="J144" s="15">
        <v>37</v>
      </c>
      <c r="K144" s="15">
        <v>21</v>
      </c>
      <c r="L144" s="15">
        <v>6.7488000000000006E-2</v>
      </c>
      <c r="M144" s="15">
        <v>20</v>
      </c>
      <c r="N144" s="15">
        <v>2.1000000000000001E-2</v>
      </c>
      <c r="O144" s="16">
        <v>0.36750000000000005</v>
      </c>
    </row>
    <row r="145" spans="1:15" x14ac:dyDescent="0.25">
      <c r="A145" s="12">
        <v>951064</v>
      </c>
      <c r="B145" s="13" t="s">
        <v>1071</v>
      </c>
      <c r="C145" s="14" t="s">
        <v>1229</v>
      </c>
      <c r="D145" s="13" t="s">
        <v>1356</v>
      </c>
      <c r="E145" s="42" t="s">
        <v>1357</v>
      </c>
      <c r="F145" s="13"/>
      <c r="G145" s="12">
        <v>1000</v>
      </c>
      <c r="H145" s="15">
        <v>48</v>
      </c>
      <c r="I145" s="15">
        <v>38</v>
      </c>
      <c r="J145" s="15">
        <v>37</v>
      </c>
      <c r="K145" s="15">
        <v>21</v>
      </c>
      <c r="L145" s="15">
        <v>6.7488000000000006E-2</v>
      </c>
      <c r="M145" s="15">
        <v>20</v>
      </c>
      <c r="N145" s="15">
        <v>2.1000000000000001E-2</v>
      </c>
      <c r="O145" s="16">
        <v>0.36750000000000005</v>
      </c>
    </row>
    <row r="146" spans="1:15" x14ac:dyDescent="0.25">
      <c r="A146" s="12">
        <v>951065</v>
      </c>
      <c r="B146" s="13" t="s">
        <v>1071</v>
      </c>
      <c r="C146" s="14" t="s">
        <v>1229</v>
      </c>
      <c r="D146" s="13" t="s">
        <v>1358</v>
      </c>
      <c r="E146" s="42" t="s">
        <v>1359</v>
      </c>
      <c r="F146" s="13"/>
      <c r="G146" s="12">
        <v>800</v>
      </c>
      <c r="H146" s="15">
        <v>51.5</v>
      </c>
      <c r="I146" s="15">
        <v>37</v>
      </c>
      <c r="J146" s="15">
        <v>34</v>
      </c>
      <c r="K146" s="15">
        <v>21</v>
      </c>
      <c r="L146" s="15">
        <v>6.4786999999999997E-2</v>
      </c>
      <c r="M146" s="15">
        <v>20</v>
      </c>
      <c r="N146" s="15">
        <v>2.6249999999999999E-2</v>
      </c>
      <c r="O146" s="16">
        <v>0.43050000000000005</v>
      </c>
    </row>
    <row r="147" spans="1:15" x14ac:dyDescent="0.25">
      <c r="A147" s="12">
        <v>951066</v>
      </c>
      <c r="B147" s="13" t="s">
        <v>1071</v>
      </c>
      <c r="C147" s="14" t="s">
        <v>1229</v>
      </c>
      <c r="D147" s="13" t="s">
        <v>1360</v>
      </c>
      <c r="E147" s="42" t="s">
        <v>1361</v>
      </c>
      <c r="F147" s="13"/>
      <c r="G147" s="12">
        <v>800</v>
      </c>
      <c r="H147" s="15">
        <v>51.5</v>
      </c>
      <c r="I147" s="15">
        <v>37</v>
      </c>
      <c r="J147" s="15">
        <v>34</v>
      </c>
      <c r="K147" s="15">
        <v>21</v>
      </c>
      <c r="L147" s="15">
        <v>6.4786999999999997E-2</v>
      </c>
      <c r="M147" s="15">
        <v>20</v>
      </c>
      <c r="N147" s="15">
        <v>2.6249999999999999E-2</v>
      </c>
      <c r="O147" s="16">
        <v>0.44800000000000006</v>
      </c>
    </row>
    <row r="148" spans="1:15" x14ac:dyDescent="0.25">
      <c r="A148" s="12">
        <v>951067</v>
      </c>
      <c r="B148" s="13" t="s">
        <v>1071</v>
      </c>
      <c r="C148" s="14" t="s">
        <v>1229</v>
      </c>
      <c r="D148" s="13" t="s">
        <v>1362</v>
      </c>
      <c r="E148" s="42" t="s">
        <v>1363</v>
      </c>
      <c r="F148" s="13"/>
      <c r="G148" s="12">
        <v>500</v>
      </c>
      <c r="H148" s="15">
        <v>48</v>
      </c>
      <c r="I148" s="15">
        <v>38</v>
      </c>
      <c r="J148" s="15">
        <v>37</v>
      </c>
      <c r="K148" s="15">
        <v>20</v>
      </c>
      <c r="L148" s="15">
        <v>6.7488000000000006E-2</v>
      </c>
      <c r="M148" s="15">
        <v>19</v>
      </c>
      <c r="N148" s="15">
        <v>0.04</v>
      </c>
      <c r="O148" s="16">
        <v>0.56000000000000005</v>
      </c>
    </row>
    <row r="149" spans="1:15" x14ac:dyDescent="0.25">
      <c r="A149" s="12">
        <v>951068</v>
      </c>
      <c r="B149" s="13" t="s">
        <v>1071</v>
      </c>
      <c r="C149" s="14" t="s">
        <v>1229</v>
      </c>
      <c r="D149" s="13" t="s">
        <v>1364</v>
      </c>
      <c r="E149" s="42" t="s">
        <v>1365</v>
      </c>
      <c r="F149" s="13"/>
      <c r="G149" s="12">
        <v>250</v>
      </c>
      <c r="H149" s="15">
        <v>44</v>
      </c>
      <c r="I149" s="15">
        <v>38</v>
      </c>
      <c r="J149" s="15">
        <v>36</v>
      </c>
      <c r="K149" s="15">
        <v>17</v>
      </c>
      <c r="L149" s="15">
        <v>6.0192000000000002E-2</v>
      </c>
      <c r="M149" s="15">
        <v>16</v>
      </c>
      <c r="N149" s="15">
        <v>6.8000000000000005E-2</v>
      </c>
      <c r="O149" s="16">
        <v>0.96250000000000002</v>
      </c>
    </row>
    <row r="150" spans="1:15" x14ac:dyDescent="0.25">
      <c r="A150" s="12">
        <v>951069</v>
      </c>
      <c r="B150" s="13" t="s">
        <v>1071</v>
      </c>
      <c r="C150" s="14" t="s">
        <v>1229</v>
      </c>
      <c r="D150" s="13" t="s">
        <v>1366</v>
      </c>
      <c r="E150" s="42" t="s">
        <v>1367</v>
      </c>
      <c r="F150" s="13"/>
      <c r="G150" s="12">
        <v>200</v>
      </c>
      <c r="H150" s="15">
        <v>51</v>
      </c>
      <c r="I150" s="15">
        <v>35</v>
      </c>
      <c r="J150" s="15">
        <v>30</v>
      </c>
      <c r="K150" s="15">
        <v>17</v>
      </c>
      <c r="L150" s="15">
        <v>5.355E-2</v>
      </c>
      <c r="M150" s="15">
        <v>16</v>
      </c>
      <c r="N150" s="15">
        <v>8.5000000000000006E-2</v>
      </c>
      <c r="O150" s="16">
        <v>1.2915000000000001</v>
      </c>
    </row>
    <row r="151" spans="1:15" x14ac:dyDescent="0.25">
      <c r="A151" s="12">
        <v>951070</v>
      </c>
      <c r="B151" s="13" t="s">
        <v>1071</v>
      </c>
      <c r="C151" s="14" t="s">
        <v>1229</v>
      </c>
      <c r="D151" s="13" t="s">
        <v>1368</v>
      </c>
      <c r="E151" s="42" t="s">
        <v>1369</v>
      </c>
      <c r="F151" s="41"/>
      <c r="G151" s="12">
        <v>200</v>
      </c>
      <c r="H151" s="15">
        <v>48</v>
      </c>
      <c r="I151" s="15">
        <v>38</v>
      </c>
      <c r="J151" s="15">
        <v>36</v>
      </c>
      <c r="K151" s="15">
        <v>20</v>
      </c>
      <c r="L151" s="15">
        <v>6.5664E-2</v>
      </c>
      <c r="M151" s="15">
        <v>19</v>
      </c>
      <c r="N151" s="15">
        <v>0.1</v>
      </c>
      <c r="O151" s="16">
        <v>1.5225</v>
      </c>
    </row>
    <row r="152" spans="1:15" x14ac:dyDescent="0.25">
      <c r="A152" s="12">
        <v>951071</v>
      </c>
      <c r="B152" s="13" t="s">
        <v>1071</v>
      </c>
      <c r="C152" s="14" t="s">
        <v>1229</v>
      </c>
      <c r="D152" s="13" t="s">
        <v>1370</v>
      </c>
      <c r="E152" s="42" t="s">
        <v>1371</v>
      </c>
      <c r="F152" s="41"/>
      <c r="G152" s="12">
        <v>5000</v>
      </c>
      <c r="H152" s="15">
        <v>48</v>
      </c>
      <c r="I152" s="15">
        <v>40</v>
      </c>
      <c r="J152" s="15">
        <v>31</v>
      </c>
      <c r="K152" s="15">
        <v>22</v>
      </c>
      <c r="L152" s="15">
        <v>5.9520000000000003E-2</v>
      </c>
      <c r="M152" s="15">
        <v>21</v>
      </c>
      <c r="N152" s="15">
        <v>4.4000000000000003E-3</v>
      </c>
      <c r="O152" s="16">
        <v>9.0999999999999998E-2</v>
      </c>
    </row>
    <row r="153" spans="1:15" x14ac:dyDescent="0.25">
      <c r="A153" s="12">
        <v>951072</v>
      </c>
      <c r="B153" s="13" t="s">
        <v>1071</v>
      </c>
      <c r="C153" s="14" t="s">
        <v>1229</v>
      </c>
      <c r="D153" s="13" t="s">
        <v>1372</v>
      </c>
      <c r="E153" s="42" t="s">
        <v>1373</v>
      </c>
      <c r="F153" s="41"/>
      <c r="G153" s="12">
        <v>3600</v>
      </c>
      <c r="H153" s="15">
        <v>44</v>
      </c>
      <c r="I153" s="15">
        <v>38</v>
      </c>
      <c r="J153" s="15">
        <v>36</v>
      </c>
      <c r="K153" s="15">
        <v>23</v>
      </c>
      <c r="L153" s="15">
        <v>6.0192000000000002E-2</v>
      </c>
      <c r="M153" s="15">
        <v>22</v>
      </c>
      <c r="N153" s="15">
        <v>6.3888888888888893E-3</v>
      </c>
      <c r="O153" s="16">
        <v>0.11900000000000002</v>
      </c>
    </row>
    <row r="154" spans="1:15" x14ac:dyDescent="0.25">
      <c r="A154" s="12">
        <v>951073</v>
      </c>
      <c r="B154" s="13" t="s">
        <v>1071</v>
      </c>
      <c r="C154" s="14" t="s">
        <v>1229</v>
      </c>
      <c r="D154" s="13" t="s">
        <v>1374</v>
      </c>
      <c r="E154" s="42" t="s">
        <v>1375</v>
      </c>
      <c r="F154" s="41"/>
      <c r="G154" s="12">
        <v>2500</v>
      </c>
      <c r="H154" s="15">
        <v>48</v>
      </c>
      <c r="I154" s="15">
        <v>40</v>
      </c>
      <c r="J154" s="15">
        <v>31</v>
      </c>
      <c r="K154" s="15">
        <v>21</v>
      </c>
      <c r="L154" s="15">
        <v>5.9520000000000003E-2</v>
      </c>
      <c r="M154" s="15">
        <v>20</v>
      </c>
      <c r="N154" s="15">
        <v>8.3999999999999995E-3</v>
      </c>
      <c r="O154" s="16">
        <v>0.15400000000000003</v>
      </c>
    </row>
    <row r="155" spans="1:15" x14ac:dyDescent="0.25">
      <c r="A155" s="12">
        <v>951074</v>
      </c>
      <c r="B155" s="13" t="s">
        <v>1071</v>
      </c>
      <c r="C155" s="14" t="s">
        <v>1229</v>
      </c>
      <c r="D155" s="13" t="s">
        <v>1376</v>
      </c>
      <c r="E155" s="42" t="s">
        <v>1377</v>
      </c>
      <c r="F155" s="41"/>
      <c r="G155" s="12">
        <v>2000</v>
      </c>
      <c r="H155" s="15">
        <v>48</v>
      </c>
      <c r="I155" s="15">
        <v>40</v>
      </c>
      <c r="J155" s="15">
        <v>31</v>
      </c>
      <c r="K155" s="15">
        <v>21</v>
      </c>
      <c r="L155" s="15">
        <v>5.9520000000000003E-2</v>
      </c>
      <c r="M155" s="15">
        <v>20</v>
      </c>
      <c r="N155" s="15">
        <v>1.0500000000000001E-2</v>
      </c>
      <c r="O155" s="16">
        <v>0.182</v>
      </c>
    </row>
    <row r="156" spans="1:15" x14ac:dyDescent="0.25">
      <c r="A156" s="12">
        <v>951075</v>
      </c>
      <c r="B156" s="13" t="s">
        <v>1071</v>
      </c>
      <c r="C156" s="14" t="s">
        <v>1229</v>
      </c>
      <c r="D156" s="13" t="s">
        <v>1378</v>
      </c>
      <c r="E156" s="42" t="s">
        <v>1379</v>
      </c>
      <c r="F156" s="41"/>
      <c r="G156" s="12">
        <v>1600</v>
      </c>
      <c r="H156" s="15">
        <v>51.5</v>
      </c>
      <c r="I156" s="15">
        <v>37</v>
      </c>
      <c r="J156" s="15">
        <v>34</v>
      </c>
      <c r="K156" s="15">
        <v>23</v>
      </c>
      <c r="L156" s="15">
        <v>6.4786999999999997E-2</v>
      </c>
      <c r="M156" s="15">
        <v>22</v>
      </c>
      <c r="N156" s="15">
        <v>1.4375000000000001E-2</v>
      </c>
      <c r="O156" s="16">
        <v>0.23450000000000001</v>
      </c>
    </row>
    <row r="157" spans="1:15" x14ac:dyDescent="0.25">
      <c r="A157" s="12">
        <v>951076</v>
      </c>
      <c r="B157" s="13" t="s">
        <v>1071</v>
      </c>
      <c r="C157" s="14" t="s">
        <v>1229</v>
      </c>
      <c r="D157" s="13" t="s">
        <v>1380</v>
      </c>
      <c r="E157" s="42" t="s">
        <v>1381</v>
      </c>
      <c r="F157" s="41"/>
      <c r="G157" s="12">
        <v>1600</v>
      </c>
      <c r="H157" s="15">
        <v>51.5</v>
      </c>
      <c r="I157" s="15">
        <v>37</v>
      </c>
      <c r="J157" s="15">
        <v>34</v>
      </c>
      <c r="K157" s="15">
        <v>22</v>
      </c>
      <c r="L157" s="15">
        <v>6.4786999999999997E-2</v>
      </c>
      <c r="M157" s="15">
        <v>21</v>
      </c>
      <c r="N157" s="15">
        <v>1.375E-2</v>
      </c>
      <c r="O157" s="16">
        <v>0.24150000000000002</v>
      </c>
    </row>
    <row r="158" spans="1:15" x14ac:dyDescent="0.25">
      <c r="A158" s="12">
        <v>951077</v>
      </c>
      <c r="B158" s="13" t="s">
        <v>1071</v>
      </c>
      <c r="C158" s="14" t="s">
        <v>1229</v>
      </c>
      <c r="D158" s="13" t="s">
        <v>1382</v>
      </c>
      <c r="E158" s="42" t="s">
        <v>1383</v>
      </c>
      <c r="F158" s="41"/>
      <c r="G158" s="12">
        <v>1000</v>
      </c>
      <c r="H158" s="15">
        <v>48</v>
      </c>
      <c r="I158" s="15">
        <v>38</v>
      </c>
      <c r="J158" s="15">
        <v>37</v>
      </c>
      <c r="K158" s="15">
        <v>21</v>
      </c>
      <c r="L158" s="15">
        <v>6.7488000000000006E-2</v>
      </c>
      <c r="M158" s="15">
        <v>20</v>
      </c>
      <c r="N158" s="15">
        <v>2.1000000000000001E-2</v>
      </c>
      <c r="O158" s="16">
        <v>0.36750000000000005</v>
      </c>
    </row>
    <row r="159" spans="1:15" x14ac:dyDescent="0.25">
      <c r="A159" s="12">
        <v>951078</v>
      </c>
      <c r="B159" s="13" t="s">
        <v>1071</v>
      </c>
      <c r="C159" s="14" t="s">
        <v>1229</v>
      </c>
      <c r="D159" s="13" t="s">
        <v>1384</v>
      </c>
      <c r="E159" s="42" t="s">
        <v>1385</v>
      </c>
      <c r="F159" s="41"/>
      <c r="G159" s="12">
        <v>1000</v>
      </c>
      <c r="H159" s="15">
        <v>48</v>
      </c>
      <c r="I159" s="15">
        <v>38</v>
      </c>
      <c r="J159" s="15">
        <v>37</v>
      </c>
      <c r="K159" s="15">
        <v>21</v>
      </c>
      <c r="L159" s="15">
        <v>6.7488000000000006E-2</v>
      </c>
      <c r="M159" s="15">
        <v>20</v>
      </c>
      <c r="N159" s="15">
        <v>2.1000000000000001E-2</v>
      </c>
      <c r="O159" s="16">
        <v>0.36750000000000005</v>
      </c>
    </row>
    <row r="160" spans="1:15" x14ac:dyDescent="0.25">
      <c r="A160" s="12">
        <v>951079</v>
      </c>
      <c r="B160" s="13" t="s">
        <v>1071</v>
      </c>
      <c r="C160" s="14" t="s">
        <v>1229</v>
      </c>
      <c r="D160" s="13" t="s">
        <v>1386</v>
      </c>
      <c r="E160" s="42" t="s">
        <v>1387</v>
      </c>
      <c r="F160" s="41"/>
      <c r="G160" s="12">
        <v>800</v>
      </c>
      <c r="H160" s="15">
        <v>51.5</v>
      </c>
      <c r="I160" s="15">
        <v>37</v>
      </c>
      <c r="J160" s="15">
        <v>34</v>
      </c>
      <c r="K160" s="15">
        <v>21</v>
      </c>
      <c r="L160" s="15">
        <v>6.4786999999999997E-2</v>
      </c>
      <c r="M160" s="15">
        <v>20</v>
      </c>
      <c r="N160" s="15">
        <v>2.6249999999999999E-2</v>
      </c>
      <c r="O160" s="16">
        <v>0.43050000000000005</v>
      </c>
    </row>
    <row r="161" spans="1:15" x14ac:dyDescent="0.25">
      <c r="A161" s="12">
        <v>951080</v>
      </c>
      <c r="B161" s="13" t="s">
        <v>1071</v>
      </c>
      <c r="C161" s="14" t="s">
        <v>1229</v>
      </c>
      <c r="D161" s="13" t="s">
        <v>1388</v>
      </c>
      <c r="E161" s="42" t="s">
        <v>1389</v>
      </c>
      <c r="F161" s="41"/>
      <c r="G161" s="12">
        <v>800</v>
      </c>
      <c r="H161" s="15">
        <v>51.5</v>
      </c>
      <c r="I161" s="15">
        <v>37</v>
      </c>
      <c r="J161" s="15">
        <v>34</v>
      </c>
      <c r="K161" s="15">
        <v>21</v>
      </c>
      <c r="L161" s="15">
        <v>6.4786999999999997E-2</v>
      </c>
      <c r="M161" s="15">
        <v>20</v>
      </c>
      <c r="N161" s="15">
        <v>2.6249999999999999E-2</v>
      </c>
      <c r="O161" s="16">
        <v>0.44800000000000006</v>
      </c>
    </row>
    <row r="162" spans="1:15" x14ac:dyDescent="0.25">
      <c r="A162" s="12">
        <v>951081</v>
      </c>
      <c r="B162" s="13" t="s">
        <v>1071</v>
      </c>
      <c r="C162" s="14" t="s">
        <v>1229</v>
      </c>
      <c r="D162" s="13" t="s">
        <v>1390</v>
      </c>
      <c r="E162" s="42" t="s">
        <v>1391</v>
      </c>
      <c r="F162" s="41"/>
      <c r="G162" s="12">
        <v>500</v>
      </c>
      <c r="H162" s="15">
        <v>48</v>
      </c>
      <c r="I162" s="15">
        <v>38</v>
      </c>
      <c r="J162" s="15">
        <v>37</v>
      </c>
      <c r="K162" s="15">
        <v>20</v>
      </c>
      <c r="L162" s="15">
        <v>6.7488000000000006E-2</v>
      </c>
      <c r="M162" s="15">
        <v>19</v>
      </c>
      <c r="N162" s="15">
        <v>0.04</v>
      </c>
      <c r="O162" s="16">
        <v>0.56000000000000005</v>
      </c>
    </row>
    <row r="163" spans="1:15" x14ac:dyDescent="0.25">
      <c r="A163" s="12">
        <v>951082</v>
      </c>
      <c r="B163" s="13" t="s">
        <v>1071</v>
      </c>
      <c r="C163" s="14" t="s">
        <v>1229</v>
      </c>
      <c r="D163" s="13" t="s">
        <v>1392</v>
      </c>
      <c r="E163" s="42" t="s">
        <v>1393</v>
      </c>
      <c r="F163" s="41"/>
      <c r="G163" s="12">
        <v>250</v>
      </c>
      <c r="H163" s="15">
        <v>44</v>
      </c>
      <c r="I163" s="15">
        <v>38</v>
      </c>
      <c r="J163" s="15">
        <v>36</v>
      </c>
      <c r="K163" s="15">
        <v>17</v>
      </c>
      <c r="L163" s="15">
        <v>6.0192000000000002E-2</v>
      </c>
      <c r="M163" s="15">
        <v>16</v>
      </c>
      <c r="N163" s="15">
        <v>6.8000000000000005E-2</v>
      </c>
      <c r="O163" s="16">
        <v>0.96250000000000002</v>
      </c>
    </row>
    <row r="164" spans="1:15" x14ac:dyDescent="0.25">
      <c r="A164" s="12">
        <v>951083</v>
      </c>
      <c r="B164" s="13" t="s">
        <v>1071</v>
      </c>
      <c r="C164" s="14" t="s">
        <v>1229</v>
      </c>
      <c r="D164" s="13" t="s">
        <v>1394</v>
      </c>
      <c r="E164" s="42" t="s">
        <v>1395</v>
      </c>
      <c r="F164" s="41"/>
      <c r="G164" s="12">
        <v>200</v>
      </c>
      <c r="H164" s="15">
        <v>51</v>
      </c>
      <c r="I164" s="15">
        <v>35</v>
      </c>
      <c r="J164" s="15">
        <v>30</v>
      </c>
      <c r="K164" s="15">
        <v>17</v>
      </c>
      <c r="L164" s="15">
        <v>5.355E-2</v>
      </c>
      <c r="M164" s="15">
        <v>16</v>
      </c>
      <c r="N164" s="15">
        <v>8.5000000000000006E-2</v>
      </c>
      <c r="O164" s="16">
        <v>1.2915000000000001</v>
      </c>
    </row>
    <row r="165" spans="1:15" x14ac:dyDescent="0.25">
      <c r="A165" s="12">
        <v>951084</v>
      </c>
      <c r="B165" s="13" t="s">
        <v>1071</v>
      </c>
      <c r="C165" s="14" t="s">
        <v>1229</v>
      </c>
      <c r="D165" s="13" t="s">
        <v>1396</v>
      </c>
      <c r="E165" s="42" t="s">
        <v>1397</v>
      </c>
      <c r="F165" s="13"/>
      <c r="G165" s="12">
        <v>200</v>
      </c>
      <c r="H165" s="15">
        <v>48</v>
      </c>
      <c r="I165" s="15">
        <v>38</v>
      </c>
      <c r="J165" s="15">
        <v>36</v>
      </c>
      <c r="K165" s="15">
        <v>20</v>
      </c>
      <c r="L165" s="15">
        <v>6.5664E-2</v>
      </c>
      <c r="M165" s="15">
        <v>19</v>
      </c>
      <c r="N165" s="15">
        <v>0.1</v>
      </c>
      <c r="O165" s="16">
        <v>1.5225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22.140625" bestFit="1" customWidth="1"/>
    <col min="3" max="3" width="6.28515625" bestFit="1" customWidth="1"/>
    <col min="4" max="4" width="35.85546875" bestFit="1" customWidth="1"/>
    <col min="5" max="5" width="92.42578125" customWidth="1"/>
    <col min="6" max="6" width="11.425781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17</v>
      </c>
    </row>
    <row r="3" spans="1:15" x14ac:dyDescent="0.25">
      <c r="A3" s="11"/>
      <c r="B3" s="11"/>
      <c r="C3" s="4"/>
      <c r="D3" s="11"/>
      <c r="E3" s="4"/>
      <c r="F3" s="5"/>
      <c r="G3" s="11"/>
      <c r="H3" s="3"/>
      <c r="I3" s="3"/>
      <c r="J3" s="3"/>
      <c r="K3" s="1"/>
      <c r="L3" s="1"/>
      <c r="M3" s="1"/>
      <c r="N3" s="1"/>
      <c r="O3" s="6"/>
    </row>
    <row r="4" spans="1:15" x14ac:dyDescent="0.25">
      <c r="A4" s="24">
        <v>908001</v>
      </c>
      <c r="B4" s="7" t="s">
        <v>188</v>
      </c>
      <c r="C4" s="8" t="s">
        <v>219</v>
      </c>
      <c r="D4" s="7" t="s">
        <v>189</v>
      </c>
      <c r="E4" s="29" t="s">
        <v>222</v>
      </c>
      <c r="F4" s="25" t="s">
        <v>220</v>
      </c>
      <c r="G4" s="26">
        <v>5000</v>
      </c>
      <c r="H4" s="27">
        <v>45.5</v>
      </c>
      <c r="I4" s="27">
        <v>24.5</v>
      </c>
      <c r="J4" s="27">
        <v>34</v>
      </c>
      <c r="K4" s="27">
        <v>10</v>
      </c>
      <c r="L4" s="28">
        <v>3.7999999999999999E-2</v>
      </c>
      <c r="M4" s="27">
        <f t="shared" ref="M4:M33" si="0">K4-1</f>
        <v>9</v>
      </c>
      <c r="N4" s="28">
        <f t="shared" ref="N4:N33" si="1">K4/G4</f>
        <v>2E-3</v>
      </c>
      <c r="O4" s="9">
        <v>0.15081065999999999</v>
      </c>
    </row>
    <row r="5" spans="1:15" x14ac:dyDescent="0.25">
      <c r="A5" s="24">
        <v>908002</v>
      </c>
      <c r="B5" s="7" t="s">
        <v>188</v>
      </c>
      <c r="C5" s="8" t="s">
        <v>219</v>
      </c>
      <c r="D5" s="7" t="s">
        <v>190</v>
      </c>
      <c r="E5" s="29" t="s">
        <v>223</v>
      </c>
      <c r="F5" s="25" t="s">
        <v>220</v>
      </c>
      <c r="G5" s="26">
        <v>5000</v>
      </c>
      <c r="H5" s="27">
        <v>45.5</v>
      </c>
      <c r="I5" s="27">
        <v>24.5</v>
      </c>
      <c r="J5" s="27">
        <v>34</v>
      </c>
      <c r="K5" s="27">
        <v>13.5</v>
      </c>
      <c r="L5" s="28">
        <v>3.7999999999999999E-2</v>
      </c>
      <c r="M5" s="27">
        <f t="shared" si="0"/>
        <v>12.5</v>
      </c>
      <c r="N5" s="28">
        <f t="shared" si="1"/>
        <v>2.7000000000000001E-3</v>
      </c>
      <c r="O5" s="9">
        <v>0.21638751750000002</v>
      </c>
    </row>
    <row r="6" spans="1:15" x14ac:dyDescent="0.25">
      <c r="A6" s="24">
        <v>908003</v>
      </c>
      <c r="B6" s="7" t="s">
        <v>188</v>
      </c>
      <c r="C6" s="8" t="s">
        <v>219</v>
      </c>
      <c r="D6" s="7" t="s">
        <v>191</v>
      </c>
      <c r="E6" s="29" t="s">
        <v>224</v>
      </c>
      <c r="F6" s="25" t="s">
        <v>221</v>
      </c>
      <c r="G6" s="26">
        <v>2500</v>
      </c>
      <c r="H6" s="27">
        <v>45.5</v>
      </c>
      <c r="I6" s="27">
        <v>24.5</v>
      </c>
      <c r="J6" s="27">
        <v>34</v>
      </c>
      <c r="K6" s="27">
        <v>13</v>
      </c>
      <c r="L6" s="28">
        <v>3.7999999999999999E-2</v>
      </c>
      <c r="M6" s="27">
        <f t="shared" si="0"/>
        <v>12</v>
      </c>
      <c r="N6" s="28">
        <f t="shared" si="1"/>
        <v>5.1999999999999998E-3</v>
      </c>
      <c r="O6" s="9">
        <v>0.24920279999999997</v>
      </c>
    </row>
    <row r="7" spans="1:15" x14ac:dyDescent="0.25">
      <c r="A7" s="24">
        <v>908004</v>
      </c>
      <c r="B7" s="7" t="s">
        <v>188</v>
      </c>
      <c r="C7" s="8" t="s">
        <v>219</v>
      </c>
      <c r="D7" s="7" t="s">
        <v>192</v>
      </c>
      <c r="E7" s="29" t="s">
        <v>225</v>
      </c>
      <c r="F7" s="25" t="s">
        <v>221</v>
      </c>
      <c r="G7" s="26">
        <v>2500</v>
      </c>
      <c r="H7" s="27">
        <v>45.5</v>
      </c>
      <c r="I7" s="27">
        <v>24.5</v>
      </c>
      <c r="J7" s="27">
        <v>34</v>
      </c>
      <c r="K7" s="27">
        <v>15</v>
      </c>
      <c r="L7" s="28">
        <v>3.7999999999999999E-2</v>
      </c>
      <c r="M7" s="27">
        <f t="shared" si="0"/>
        <v>14</v>
      </c>
      <c r="N7" s="28">
        <f t="shared" si="1"/>
        <v>6.0000000000000001E-3</v>
      </c>
      <c r="O7" s="9">
        <v>0.31477965749999998</v>
      </c>
    </row>
    <row r="8" spans="1:15" x14ac:dyDescent="0.25">
      <c r="A8" s="24">
        <v>908005</v>
      </c>
      <c r="B8" s="7" t="s">
        <v>188</v>
      </c>
      <c r="C8" s="8" t="s">
        <v>219</v>
      </c>
      <c r="D8" s="7" t="s">
        <v>193</v>
      </c>
      <c r="E8" s="29" t="s">
        <v>226</v>
      </c>
      <c r="F8" s="25" t="s">
        <v>220</v>
      </c>
      <c r="G8" s="26">
        <v>5000</v>
      </c>
      <c r="H8" s="27">
        <v>45.5</v>
      </c>
      <c r="I8" s="27">
        <v>24.5</v>
      </c>
      <c r="J8" s="27">
        <v>34</v>
      </c>
      <c r="K8" s="27">
        <v>10</v>
      </c>
      <c r="L8" s="28">
        <v>3.7999999999999999E-2</v>
      </c>
      <c r="M8" s="27">
        <f t="shared" si="0"/>
        <v>9</v>
      </c>
      <c r="N8" s="28">
        <f t="shared" si="1"/>
        <v>2E-3</v>
      </c>
      <c r="O8" s="9">
        <v>0.15081065999999999</v>
      </c>
    </row>
    <row r="9" spans="1:15" x14ac:dyDescent="0.25">
      <c r="A9" s="24">
        <v>908006</v>
      </c>
      <c r="B9" s="7" t="s">
        <v>188</v>
      </c>
      <c r="C9" s="8" t="s">
        <v>219</v>
      </c>
      <c r="D9" s="7" t="s">
        <v>194</v>
      </c>
      <c r="E9" s="29" t="s">
        <v>227</v>
      </c>
      <c r="F9" s="25" t="s">
        <v>220</v>
      </c>
      <c r="G9" s="26">
        <v>5000</v>
      </c>
      <c r="H9" s="27">
        <v>45.5</v>
      </c>
      <c r="I9" s="27">
        <v>24.5</v>
      </c>
      <c r="J9" s="27">
        <v>34</v>
      </c>
      <c r="K9" s="27">
        <v>13.5</v>
      </c>
      <c r="L9" s="28">
        <v>3.7999999999999999E-2</v>
      </c>
      <c r="M9" s="27">
        <f t="shared" si="0"/>
        <v>12.5</v>
      </c>
      <c r="N9" s="28">
        <f t="shared" si="1"/>
        <v>2.7000000000000001E-3</v>
      </c>
      <c r="O9" s="9">
        <v>0.21638751750000002</v>
      </c>
    </row>
    <row r="10" spans="1:15" x14ac:dyDescent="0.25">
      <c r="A10" s="24">
        <v>908007</v>
      </c>
      <c r="B10" s="7" t="s">
        <v>188</v>
      </c>
      <c r="C10" s="8" t="s">
        <v>219</v>
      </c>
      <c r="D10" s="7" t="s">
        <v>195</v>
      </c>
      <c r="E10" s="29" t="s">
        <v>228</v>
      </c>
      <c r="F10" s="25" t="s">
        <v>221</v>
      </c>
      <c r="G10" s="26">
        <v>2500</v>
      </c>
      <c r="H10" s="27">
        <v>45.5</v>
      </c>
      <c r="I10" s="27">
        <v>24.5</v>
      </c>
      <c r="J10" s="27">
        <v>34</v>
      </c>
      <c r="K10" s="27">
        <v>13</v>
      </c>
      <c r="L10" s="28">
        <v>3.7999999999999999E-2</v>
      </c>
      <c r="M10" s="27">
        <f t="shared" si="0"/>
        <v>12</v>
      </c>
      <c r="N10" s="28">
        <f t="shared" si="1"/>
        <v>5.1999999999999998E-3</v>
      </c>
      <c r="O10" s="9">
        <v>0.24920279999999997</v>
      </c>
    </row>
    <row r="11" spans="1:15" x14ac:dyDescent="0.25">
      <c r="A11" s="24">
        <v>908008</v>
      </c>
      <c r="B11" s="7" t="s">
        <v>188</v>
      </c>
      <c r="C11" s="8" t="s">
        <v>219</v>
      </c>
      <c r="D11" s="7" t="s">
        <v>196</v>
      </c>
      <c r="E11" s="29" t="s">
        <v>229</v>
      </c>
      <c r="F11" s="25" t="s">
        <v>221</v>
      </c>
      <c r="G11" s="26">
        <v>2500</v>
      </c>
      <c r="H11" s="27">
        <v>45.5</v>
      </c>
      <c r="I11" s="27">
        <v>24.5</v>
      </c>
      <c r="J11" s="27">
        <v>34</v>
      </c>
      <c r="K11" s="27">
        <v>15</v>
      </c>
      <c r="L11" s="28">
        <v>3.7999999999999999E-2</v>
      </c>
      <c r="M11" s="27">
        <f t="shared" si="0"/>
        <v>14</v>
      </c>
      <c r="N11" s="28">
        <f t="shared" si="1"/>
        <v>6.0000000000000001E-3</v>
      </c>
      <c r="O11" s="9">
        <v>0.31477965749999998</v>
      </c>
    </row>
    <row r="12" spans="1:15" x14ac:dyDescent="0.25">
      <c r="A12" s="24">
        <v>908009</v>
      </c>
      <c r="B12" s="7" t="s">
        <v>188</v>
      </c>
      <c r="C12" s="8" t="s">
        <v>219</v>
      </c>
      <c r="D12" s="7" t="s">
        <v>197</v>
      </c>
      <c r="E12" s="29" t="s">
        <v>230</v>
      </c>
      <c r="F12" s="25" t="s">
        <v>220</v>
      </c>
      <c r="G12" s="26">
        <v>5000</v>
      </c>
      <c r="H12" s="27">
        <v>45.5</v>
      </c>
      <c r="I12" s="27">
        <v>24.5</v>
      </c>
      <c r="J12" s="27">
        <v>34</v>
      </c>
      <c r="K12" s="27">
        <v>10</v>
      </c>
      <c r="L12" s="28">
        <v>3.7999999999999999E-2</v>
      </c>
      <c r="M12" s="27">
        <f t="shared" si="0"/>
        <v>9</v>
      </c>
      <c r="N12" s="28">
        <f t="shared" si="1"/>
        <v>2E-3</v>
      </c>
      <c r="O12" s="9">
        <v>0.15081065999999999</v>
      </c>
    </row>
    <row r="13" spans="1:15" x14ac:dyDescent="0.25">
      <c r="A13" s="24">
        <v>908010</v>
      </c>
      <c r="B13" s="7" t="s">
        <v>188</v>
      </c>
      <c r="C13" s="8" t="s">
        <v>219</v>
      </c>
      <c r="D13" s="7" t="s">
        <v>198</v>
      </c>
      <c r="E13" s="29" t="s">
        <v>231</v>
      </c>
      <c r="F13" s="25" t="s">
        <v>220</v>
      </c>
      <c r="G13" s="26">
        <v>5000</v>
      </c>
      <c r="H13" s="27">
        <v>45.5</v>
      </c>
      <c r="I13" s="27">
        <v>24.5</v>
      </c>
      <c r="J13" s="27">
        <v>34</v>
      </c>
      <c r="K13" s="27">
        <v>13.5</v>
      </c>
      <c r="L13" s="28">
        <v>3.7999999999999999E-2</v>
      </c>
      <c r="M13" s="27">
        <f t="shared" si="0"/>
        <v>12.5</v>
      </c>
      <c r="N13" s="28">
        <f t="shared" si="1"/>
        <v>2.7000000000000001E-3</v>
      </c>
      <c r="O13" s="9">
        <v>0.21638751750000002</v>
      </c>
    </row>
    <row r="14" spans="1:15" x14ac:dyDescent="0.25">
      <c r="A14" s="24">
        <v>908011</v>
      </c>
      <c r="B14" s="7" t="s">
        <v>188</v>
      </c>
      <c r="C14" s="8" t="s">
        <v>219</v>
      </c>
      <c r="D14" s="7" t="s">
        <v>199</v>
      </c>
      <c r="E14" s="29" t="s">
        <v>232</v>
      </c>
      <c r="F14" s="25" t="s">
        <v>221</v>
      </c>
      <c r="G14" s="26">
        <v>2500</v>
      </c>
      <c r="H14" s="27">
        <v>45.5</v>
      </c>
      <c r="I14" s="27">
        <v>24.5</v>
      </c>
      <c r="J14" s="27">
        <v>34</v>
      </c>
      <c r="K14" s="27">
        <v>13</v>
      </c>
      <c r="L14" s="28">
        <v>3.7999999999999999E-2</v>
      </c>
      <c r="M14" s="27">
        <f t="shared" si="0"/>
        <v>12</v>
      </c>
      <c r="N14" s="28">
        <f t="shared" si="1"/>
        <v>5.1999999999999998E-3</v>
      </c>
      <c r="O14" s="9">
        <v>0.24920279999999997</v>
      </c>
    </row>
    <row r="15" spans="1:15" x14ac:dyDescent="0.25">
      <c r="A15" s="24">
        <v>908012</v>
      </c>
      <c r="B15" s="7" t="s">
        <v>188</v>
      </c>
      <c r="C15" s="8" t="s">
        <v>219</v>
      </c>
      <c r="D15" s="7" t="s">
        <v>200</v>
      </c>
      <c r="E15" s="29" t="s">
        <v>233</v>
      </c>
      <c r="F15" s="25" t="s">
        <v>221</v>
      </c>
      <c r="G15" s="26">
        <v>2500</v>
      </c>
      <c r="H15" s="27">
        <v>45.5</v>
      </c>
      <c r="I15" s="27">
        <v>24.5</v>
      </c>
      <c r="J15" s="27">
        <v>34</v>
      </c>
      <c r="K15" s="27">
        <v>15</v>
      </c>
      <c r="L15" s="28">
        <v>3.7999999999999999E-2</v>
      </c>
      <c r="M15" s="27">
        <f t="shared" si="0"/>
        <v>14</v>
      </c>
      <c r="N15" s="28">
        <f t="shared" si="1"/>
        <v>6.0000000000000001E-3</v>
      </c>
      <c r="O15" s="9">
        <v>0.31477965749999998</v>
      </c>
    </row>
    <row r="16" spans="1:15" x14ac:dyDescent="0.25">
      <c r="A16" s="24">
        <v>908013</v>
      </c>
      <c r="B16" s="7" t="s">
        <v>188</v>
      </c>
      <c r="C16" s="8" t="s">
        <v>219</v>
      </c>
      <c r="D16" s="7" t="s">
        <v>201</v>
      </c>
      <c r="E16" s="29" t="s">
        <v>234</v>
      </c>
      <c r="F16" s="25" t="s">
        <v>220</v>
      </c>
      <c r="G16" s="26">
        <v>5000</v>
      </c>
      <c r="H16" s="27">
        <v>45.5</v>
      </c>
      <c r="I16" s="27">
        <v>24.5</v>
      </c>
      <c r="J16" s="27">
        <v>34</v>
      </c>
      <c r="K16" s="27">
        <v>10</v>
      </c>
      <c r="L16" s="28">
        <v>3.7999999999999999E-2</v>
      </c>
      <c r="M16" s="27">
        <f t="shared" si="0"/>
        <v>9</v>
      </c>
      <c r="N16" s="28">
        <f t="shared" si="1"/>
        <v>2E-3</v>
      </c>
      <c r="O16" s="9">
        <v>0.15081065999999999</v>
      </c>
    </row>
    <row r="17" spans="1:15" x14ac:dyDescent="0.25">
      <c r="A17" s="24">
        <v>908014</v>
      </c>
      <c r="B17" s="7" t="s">
        <v>188</v>
      </c>
      <c r="C17" s="8" t="s">
        <v>219</v>
      </c>
      <c r="D17" s="7" t="s">
        <v>202</v>
      </c>
      <c r="E17" s="29" t="s">
        <v>235</v>
      </c>
      <c r="F17" s="25" t="s">
        <v>220</v>
      </c>
      <c r="G17" s="26">
        <v>5000</v>
      </c>
      <c r="H17" s="27">
        <v>45.5</v>
      </c>
      <c r="I17" s="27">
        <v>24.5</v>
      </c>
      <c r="J17" s="27">
        <v>34</v>
      </c>
      <c r="K17" s="27">
        <v>13.5</v>
      </c>
      <c r="L17" s="28">
        <v>3.7999999999999999E-2</v>
      </c>
      <c r="M17" s="27">
        <f t="shared" si="0"/>
        <v>12.5</v>
      </c>
      <c r="N17" s="28">
        <f t="shared" si="1"/>
        <v>2.7000000000000001E-3</v>
      </c>
      <c r="O17" s="9">
        <v>0.21638751750000002</v>
      </c>
    </row>
    <row r="18" spans="1:15" x14ac:dyDescent="0.25">
      <c r="A18" s="24">
        <v>908015</v>
      </c>
      <c r="B18" s="7" t="s">
        <v>188</v>
      </c>
      <c r="C18" s="8" t="s">
        <v>219</v>
      </c>
      <c r="D18" s="7" t="s">
        <v>203</v>
      </c>
      <c r="E18" s="29" t="s">
        <v>236</v>
      </c>
      <c r="F18" s="25" t="s">
        <v>221</v>
      </c>
      <c r="G18" s="26">
        <v>2500</v>
      </c>
      <c r="H18" s="27">
        <v>45.5</v>
      </c>
      <c r="I18" s="27">
        <v>24.5</v>
      </c>
      <c r="J18" s="27">
        <v>34</v>
      </c>
      <c r="K18" s="27">
        <v>13</v>
      </c>
      <c r="L18" s="28">
        <v>3.7999999999999999E-2</v>
      </c>
      <c r="M18" s="27">
        <f t="shared" si="0"/>
        <v>12</v>
      </c>
      <c r="N18" s="28">
        <f t="shared" si="1"/>
        <v>5.1999999999999998E-3</v>
      </c>
      <c r="O18" s="9">
        <v>0.24920279999999997</v>
      </c>
    </row>
    <row r="19" spans="1:15" x14ac:dyDescent="0.25">
      <c r="A19" s="24">
        <v>908016</v>
      </c>
      <c r="B19" s="7" t="s">
        <v>188</v>
      </c>
      <c r="C19" s="8" t="s">
        <v>219</v>
      </c>
      <c r="D19" s="7" t="s">
        <v>204</v>
      </c>
      <c r="E19" s="29" t="s">
        <v>237</v>
      </c>
      <c r="F19" s="25" t="s">
        <v>221</v>
      </c>
      <c r="G19" s="26">
        <v>2500</v>
      </c>
      <c r="H19" s="27">
        <v>45.5</v>
      </c>
      <c r="I19" s="27">
        <v>24.5</v>
      </c>
      <c r="J19" s="27">
        <v>34</v>
      </c>
      <c r="K19" s="27">
        <v>15</v>
      </c>
      <c r="L19" s="28">
        <v>3.7999999999999999E-2</v>
      </c>
      <c r="M19" s="27">
        <f t="shared" si="0"/>
        <v>14</v>
      </c>
      <c r="N19" s="28">
        <f t="shared" si="1"/>
        <v>6.0000000000000001E-3</v>
      </c>
      <c r="O19" s="9">
        <v>0.31477965749999998</v>
      </c>
    </row>
    <row r="20" spans="1:15" x14ac:dyDescent="0.25">
      <c r="A20" s="24">
        <v>908017</v>
      </c>
      <c r="B20" s="7" t="s">
        <v>188</v>
      </c>
      <c r="C20" s="8" t="s">
        <v>219</v>
      </c>
      <c r="D20" s="7" t="s">
        <v>205</v>
      </c>
      <c r="E20" s="29" t="s">
        <v>238</v>
      </c>
      <c r="F20" s="25" t="s">
        <v>220</v>
      </c>
      <c r="G20" s="26">
        <v>5000</v>
      </c>
      <c r="H20" s="27">
        <v>45.5</v>
      </c>
      <c r="I20" s="27">
        <v>24.5</v>
      </c>
      <c r="J20" s="27">
        <v>34</v>
      </c>
      <c r="K20" s="27">
        <v>10</v>
      </c>
      <c r="L20" s="28">
        <v>3.7999999999999999E-2</v>
      </c>
      <c r="M20" s="27">
        <f t="shared" si="0"/>
        <v>9</v>
      </c>
      <c r="N20" s="28">
        <f t="shared" si="1"/>
        <v>2E-3</v>
      </c>
      <c r="O20" s="9">
        <v>0.15081065999999999</v>
      </c>
    </row>
    <row r="21" spans="1:15" x14ac:dyDescent="0.25">
      <c r="A21" s="24">
        <v>908018</v>
      </c>
      <c r="B21" s="7" t="s">
        <v>188</v>
      </c>
      <c r="C21" s="8" t="s">
        <v>219</v>
      </c>
      <c r="D21" s="7" t="s">
        <v>206</v>
      </c>
      <c r="E21" s="29" t="s">
        <v>239</v>
      </c>
      <c r="F21" s="25" t="s">
        <v>220</v>
      </c>
      <c r="G21" s="26">
        <v>5000</v>
      </c>
      <c r="H21" s="27">
        <v>45.5</v>
      </c>
      <c r="I21" s="27">
        <v>24.5</v>
      </c>
      <c r="J21" s="27">
        <v>34</v>
      </c>
      <c r="K21" s="27">
        <v>13.5</v>
      </c>
      <c r="L21" s="28">
        <v>3.7999999999999999E-2</v>
      </c>
      <c r="M21" s="27">
        <f t="shared" si="0"/>
        <v>12.5</v>
      </c>
      <c r="N21" s="28">
        <f t="shared" si="1"/>
        <v>2.7000000000000001E-3</v>
      </c>
      <c r="O21" s="9">
        <v>0.21638751750000002</v>
      </c>
    </row>
    <row r="22" spans="1:15" x14ac:dyDescent="0.25">
      <c r="A22" s="24">
        <v>908019</v>
      </c>
      <c r="B22" s="7" t="s">
        <v>188</v>
      </c>
      <c r="C22" s="8" t="s">
        <v>219</v>
      </c>
      <c r="D22" s="7" t="s">
        <v>207</v>
      </c>
      <c r="E22" s="29" t="s">
        <v>240</v>
      </c>
      <c r="F22" s="25" t="s">
        <v>221</v>
      </c>
      <c r="G22" s="26">
        <v>2500</v>
      </c>
      <c r="H22" s="27">
        <v>45.5</v>
      </c>
      <c r="I22" s="27">
        <v>24.5</v>
      </c>
      <c r="J22" s="27">
        <v>34</v>
      </c>
      <c r="K22" s="27">
        <v>13</v>
      </c>
      <c r="L22" s="28">
        <v>3.7999999999999999E-2</v>
      </c>
      <c r="M22" s="27">
        <f t="shared" si="0"/>
        <v>12</v>
      </c>
      <c r="N22" s="28">
        <f t="shared" si="1"/>
        <v>5.1999999999999998E-3</v>
      </c>
      <c r="O22" s="9">
        <v>0.24920279999999997</v>
      </c>
    </row>
    <row r="23" spans="1:15" x14ac:dyDescent="0.25">
      <c r="A23" s="24">
        <v>908020</v>
      </c>
      <c r="B23" s="7" t="s">
        <v>188</v>
      </c>
      <c r="C23" s="8" t="s">
        <v>219</v>
      </c>
      <c r="D23" s="7" t="s">
        <v>208</v>
      </c>
      <c r="E23" s="29" t="s">
        <v>241</v>
      </c>
      <c r="F23" s="25" t="s">
        <v>221</v>
      </c>
      <c r="G23" s="26">
        <v>2500</v>
      </c>
      <c r="H23" s="27">
        <v>45.5</v>
      </c>
      <c r="I23" s="27">
        <v>24.5</v>
      </c>
      <c r="J23" s="27">
        <v>34</v>
      </c>
      <c r="K23" s="27">
        <v>15</v>
      </c>
      <c r="L23" s="28">
        <v>3.7999999999999999E-2</v>
      </c>
      <c r="M23" s="27">
        <f t="shared" si="0"/>
        <v>14</v>
      </c>
      <c r="N23" s="28">
        <f t="shared" si="1"/>
        <v>6.0000000000000001E-3</v>
      </c>
      <c r="O23" s="9">
        <v>0.31477965749999998</v>
      </c>
    </row>
    <row r="24" spans="1:15" x14ac:dyDescent="0.25">
      <c r="A24" s="24">
        <v>908021</v>
      </c>
      <c r="B24" s="7" t="s">
        <v>188</v>
      </c>
      <c r="C24" s="8" t="s">
        <v>219</v>
      </c>
      <c r="D24" s="7" t="s">
        <v>209</v>
      </c>
      <c r="E24" s="29" t="s">
        <v>242</v>
      </c>
      <c r="F24" s="25" t="s">
        <v>220</v>
      </c>
      <c r="G24" s="26">
        <v>5000</v>
      </c>
      <c r="H24" s="27">
        <v>45.5</v>
      </c>
      <c r="I24" s="27">
        <v>24.5</v>
      </c>
      <c r="J24" s="27">
        <v>34</v>
      </c>
      <c r="K24" s="27">
        <v>10</v>
      </c>
      <c r="L24" s="28">
        <v>3.7999999999999999E-2</v>
      </c>
      <c r="M24" s="27">
        <f t="shared" si="0"/>
        <v>9</v>
      </c>
      <c r="N24" s="28">
        <f t="shared" si="1"/>
        <v>2E-3</v>
      </c>
      <c r="O24" s="9">
        <v>0.15081065999999999</v>
      </c>
    </row>
    <row r="25" spans="1:15" x14ac:dyDescent="0.25">
      <c r="A25" s="24">
        <v>908022</v>
      </c>
      <c r="B25" s="7" t="s">
        <v>188</v>
      </c>
      <c r="C25" s="8" t="s">
        <v>219</v>
      </c>
      <c r="D25" s="7" t="s">
        <v>210</v>
      </c>
      <c r="E25" s="29" t="s">
        <v>243</v>
      </c>
      <c r="F25" s="25" t="s">
        <v>220</v>
      </c>
      <c r="G25" s="26">
        <v>5000</v>
      </c>
      <c r="H25" s="27">
        <v>45.5</v>
      </c>
      <c r="I25" s="27">
        <v>24.5</v>
      </c>
      <c r="J25" s="27">
        <v>34</v>
      </c>
      <c r="K25" s="27">
        <v>13.5</v>
      </c>
      <c r="L25" s="28">
        <v>3.7999999999999999E-2</v>
      </c>
      <c r="M25" s="27">
        <f t="shared" si="0"/>
        <v>12.5</v>
      </c>
      <c r="N25" s="28">
        <f t="shared" si="1"/>
        <v>2.7000000000000001E-3</v>
      </c>
      <c r="O25" s="9">
        <v>0.21638751750000002</v>
      </c>
    </row>
    <row r="26" spans="1:15" x14ac:dyDescent="0.25">
      <c r="A26" s="24">
        <v>908023</v>
      </c>
      <c r="B26" s="7" t="s">
        <v>188</v>
      </c>
      <c r="C26" s="8" t="s">
        <v>219</v>
      </c>
      <c r="D26" s="7" t="s">
        <v>211</v>
      </c>
      <c r="E26" s="29" t="s">
        <v>244</v>
      </c>
      <c r="F26" s="25" t="s">
        <v>221</v>
      </c>
      <c r="G26" s="26">
        <v>2500</v>
      </c>
      <c r="H26" s="27">
        <v>45.5</v>
      </c>
      <c r="I26" s="27">
        <v>24.5</v>
      </c>
      <c r="J26" s="27">
        <v>34</v>
      </c>
      <c r="K26" s="27">
        <v>13</v>
      </c>
      <c r="L26" s="28">
        <v>3.7999999999999999E-2</v>
      </c>
      <c r="M26" s="27">
        <f t="shared" si="0"/>
        <v>12</v>
      </c>
      <c r="N26" s="28">
        <f t="shared" si="1"/>
        <v>5.1999999999999998E-3</v>
      </c>
      <c r="O26" s="9">
        <v>0.24920279999999997</v>
      </c>
    </row>
    <row r="27" spans="1:15" x14ac:dyDescent="0.25">
      <c r="A27" s="24">
        <v>908024</v>
      </c>
      <c r="B27" s="7" t="s">
        <v>188</v>
      </c>
      <c r="C27" s="8" t="s">
        <v>219</v>
      </c>
      <c r="D27" s="7" t="s">
        <v>212</v>
      </c>
      <c r="E27" s="29" t="s">
        <v>245</v>
      </c>
      <c r="F27" s="25" t="s">
        <v>221</v>
      </c>
      <c r="G27" s="26">
        <v>2500</v>
      </c>
      <c r="H27" s="27">
        <v>45.5</v>
      </c>
      <c r="I27" s="27">
        <v>24.5</v>
      </c>
      <c r="J27" s="27">
        <v>34</v>
      </c>
      <c r="K27" s="27">
        <v>15</v>
      </c>
      <c r="L27" s="28">
        <v>3.7999999999999999E-2</v>
      </c>
      <c r="M27" s="27">
        <f t="shared" si="0"/>
        <v>14</v>
      </c>
      <c r="N27" s="28">
        <f t="shared" si="1"/>
        <v>6.0000000000000001E-3</v>
      </c>
      <c r="O27" s="9">
        <v>0.31477965749999998</v>
      </c>
    </row>
    <row r="28" spans="1:15" x14ac:dyDescent="0.25">
      <c r="A28" s="24">
        <v>908025</v>
      </c>
      <c r="B28" s="7" t="s">
        <v>188</v>
      </c>
      <c r="C28" s="8" t="s">
        <v>219</v>
      </c>
      <c r="D28" s="7" t="s">
        <v>213</v>
      </c>
      <c r="E28" s="29" t="s">
        <v>246</v>
      </c>
      <c r="F28" s="25" t="s">
        <v>220</v>
      </c>
      <c r="G28" s="26">
        <v>10000</v>
      </c>
      <c r="H28" s="27">
        <v>45.5</v>
      </c>
      <c r="I28" s="27">
        <v>24.5</v>
      </c>
      <c r="J28" s="27">
        <v>34</v>
      </c>
      <c r="K28" s="27">
        <v>10</v>
      </c>
      <c r="L28" s="28">
        <v>3.7999999999999999E-2</v>
      </c>
      <c r="M28" s="27">
        <f t="shared" si="0"/>
        <v>9</v>
      </c>
      <c r="N28" s="28">
        <f t="shared" si="1"/>
        <v>1E-3</v>
      </c>
      <c r="O28" s="9">
        <v>7.4331179999999997E-2</v>
      </c>
    </row>
    <row r="29" spans="1:15" x14ac:dyDescent="0.25">
      <c r="A29" s="24">
        <v>908026</v>
      </c>
      <c r="B29" s="7" t="s">
        <v>188</v>
      </c>
      <c r="C29" s="8" t="s">
        <v>219</v>
      </c>
      <c r="D29" s="7" t="s">
        <v>214</v>
      </c>
      <c r="E29" s="29" t="s">
        <v>247</v>
      </c>
      <c r="F29" s="25" t="s">
        <v>220</v>
      </c>
      <c r="G29" s="26">
        <v>10000</v>
      </c>
      <c r="H29" s="27">
        <v>45.5</v>
      </c>
      <c r="I29" s="27">
        <v>24.5</v>
      </c>
      <c r="J29" s="27">
        <v>34</v>
      </c>
      <c r="K29" s="27">
        <v>13</v>
      </c>
      <c r="L29" s="28">
        <v>3.7999999999999999E-2</v>
      </c>
      <c r="M29" s="27">
        <f t="shared" si="0"/>
        <v>12</v>
      </c>
      <c r="N29" s="28">
        <f t="shared" si="1"/>
        <v>1.2999999999999999E-3</v>
      </c>
      <c r="O29" s="9">
        <v>8.3067599999999991E-2</v>
      </c>
    </row>
    <row r="30" spans="1:15" x14ac:dyDescent="0.25">
      <c r="A30" s="24">
        <v>908027</v>
      </c>
      <c r="B30" s="7" t="s">
        <v>188</v>
      </c>
      <c r="C30" s="8" t="s">
        <v>219</v>
      </c>
      <c r="D30" s="7" t="s">
        <v>215</v>
      </c>
      <c r="E30" s="29" t="s">
        <v>248</v>
      </c>
      <c r="F30" s="25" t="s">
        <v>220</v>
      </c>
      <c r="G30" s="26">
        <v>5000</v>
      </c>
      <c r="H30" s="27">
        <v>45.5</v>
      </c>
      <c r="I30" s="27">
        <v>24.5</v>
      </c>
      <c r="J30" s="27">
        <v>34</v>
      </c>
      <c r="K30" s="27">
        <v>10</v>
      </c>
      <c r="L30" s="28">
        <v>3.7999999999999999E-2</v>
      </c>
      <c r="M30" s="27">
        <f t="shared" si="0"/>
        <v>9</v>
      </c>
      <c r="N30" s="28">
        <f t="shared" si="1"/>
        <v>2E-3</v>
      </c>
      <c r="O30" s="9">
        <v>9.1804020000000014E-2</v>
      </c>
    </row>
    <row r="31" spans="1:15" x14ac:dyDescent="0.25">
      <c r="A31" s="24">
        <v>908028</v>
      </c>
      <c r="B31" s="7" t="s">
        <v>188</v>
      </c>
      <c r="C31" s="8" t="s">
        <v>219</v>
      </c>
      <c r="D31" s="7" t="s">
        <v>216</v>
      </c>
      <c r="E31" s="29" t="s">
        <v>249</v>
      </c>
      <c r="F31" s="25" t="s">
        <v>220</v>
      </c>
      <c r="G31" s="26">
        <v>5000</v>
      </c>
      <c r="H31" s="27">
        <v>45.5</v>
      </c>
      <c r="I31" s="27">
        <v>24.5</v>
      </c>
      <c r="J31" s="27">
        <v>34</v>
      </c>
      <c r="K31" s="27">
        <v>10.5</v>
      </c>
      <c r="L31" s="28">
        <v>3.7999999999999999E-2</v>
      </c>
      <c r="M31" s="27">
        <f t="shared" si="0"/>
        <v>9.5</v>
      </c>
      <c r="N31" s="28">
        <f t="shared" si="1"/>
        <v>2.0999999999999999E-3</v>
      </c>
      <c r="O31" s="9">
        <v>0.10931266500000002</v>
      </c>
    </row>
    <row r="32" spans="1:15" x14ac:dyDescent="0.25">
      <c r="A32" s="24">
        <v>908029</v>
      </c>
      <c r="B32" s="7" t="s">
        <v>188</v>
      </c>
      <c r="C32" s="8" t="s">
        <v>219</v>
      </c>
      <c r="D32" s="7" t="s">
        <v>217</v>
      </c>
      <c r="E32" s="29" t="s">
        <v>250</v>
      </c>
      <c r="F32" s="25" t="s">
        <v>221</v>
      </c>
      <c r="G32" s="26">
        <v>5000</v>
      </c>
      <c r="H32" s="27">
        <v>45.5</v>
      </c>
      <c r="I32" s="27">
        <v>24.5</v>
      </c>
      <c r="J32" s="27">
        <v>34</v>
      </c>
      <c r="K32" s="27">
        <v>12</v>
      </c>
      <c r="L32" s="28">
        <v>3.7999999999999999E-2</v>
      </c>
      <c r="M32" s="27">
        <f t="shared" si="0"/>
        <v>11</v>
      </c>
      <c r="N32" s="28">
        <f t="shared" si="1"/>
        <v>2.3999999999999998E-3</v>
      </c>
      <c r="O32" s="9">
        <v>0.139890135</v>
      </c>
    </row>
    <row r="33" spans="1:15" x14ac:dyDescent="0.25">
      <c r="A33" s="24">
        <v>908030</v>
      </c>
      <c r="B33" s="7" t="s">
        <v>188</v>
      </c>
      <c r="C33" s="8" t="s">
        <v>219</v>
      </c>
      <c r="D33" s="7" t="s">
        <v>218</v>
      </c>
      <c r="E33" s="29" t="s">
        <v>251</v>
      </c>
      <c r="F33" s="25" t="s">
        <v>221</v>
      </c>
      <c r="G33" s="26">
        <v>5000</v>
      </c>
      <c r="H33" s="27">
        <v>45.5</v>
      </c>
      <c r="I33" s="27">
        <v>24.5</v>
      </c>
      <c r="J33" s="27">
        <v>34</v>
      </c>
      <c r="K33" s="27">
        <v>15</v>
      </c>
      <c r="L33" s="28">
        <v>3.7999999999999999E-2</v>
      </c>
      <c r="M33" s="27">
        <f t="shared" si="0"/>
        <v>14</v>
      </c>
      <c r="N33" s="28">
        <f t="shared" si="1"/>
        <v>3.0000000000000001E-3</v>
      </c>
      <c r="O33" s="9">
        <v>0.17487162000000001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21.42578125" bestFit="1" customWidth="1"/>
    <col min="3" max="3" width="6.28515625" bestFit="1" customWidth="1"/>
    <col min="4" max="4" width="30" bestFit="1" customWidth="1"/>
    <col min="5" max="5" width="42.28515625" bestFit="1" customWidth="1"/>
    <col min="6" max="6" width="11.425781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17</v>
      </c>
    </row>
    <row r="3" spans="1:15" x14ac:dyDescent="0.25">
      <c r="A3" s="18"/>
      <c r="B3" s="18"/>
      <c r="C3" s="4"/>
      <c r="D3" s="18"/>
      <c r="E3" s="4"/>
      <c r="F3" s="5"/>
      <c r="G3" s="18"/>
      <c r="H3" s="3"/>
      <c r="I3" s="3"/>
      <c r="J3" s="3"/>
      <c r="K3" s="1"/>
      <c r="L3" s="1"/>
      <c r="M3" s="1"/>
      <c r="N3" s="1"/>
      <c r="O3" s="6"/>
    </row>
    <row r="4" spans="1:15" x14ac:dyDescent="0.25">
      <c r="A4" s="30">
        <v>910002</v>
      </c>
      <c r="B4" s="21" t="s">
        <v>253</v>
      </c>
      <c r="C4" s="20" t="s">
        <v>286</v>
      </c>
      <c r="D4" s="13" t="s">
        <v>254</v>
      </c>
      <c r="E4" s="20" t="s">
        <v>288</v>
      </c>
      <c r="F4" s="32" t="s">
        <v>252</v>
      </c>
      <c r="G4" s="33">
        <v>20</v>
      </c>
      <c r="H4" s="34">
        <v>140</v>
      </c>
      <c r="I4" s="34">
        <v>12</v>
      </c>
      <c r="J4" s="34">
        <v>10</v>
      </c>
      <c r="K4" s="34">
        <v>12</v>
      </c>
      <c r="L4" s="35">
        <v>1.7000000000000001E-2</v>
      </c>
      <c r="M4" s="34">
        <f t="shared" ref="M4:M35" si="0">K4-1</f>
        <v>11</v>
      </c>
      <c r="N4" s="35">
        <f t="shared" ref="N4:N35" si="1">K4/G4</f>
        <v>0.6</v>
      </c>
      <c r="O4" s="16">
        <v>5.0188949999999997</v>
      </c>
    </row>
    <row r="5" spans="1:15" x14ac:dyDescent="0.25">
      <c r="A5" s="30">
        <v>910003</v>
      </c>
      <c r="B5" s="21" t="s">
        <v>253</v>
      </c>
      <c r="C5" s="20" t="s">
        <v>286</v>
      </c>
      <c r="D5" s="13" t="s">
        <v>255</v>
      </c>
      <c r="E5" s="20" t="s">
        <v>289</v>
      </c>
      <c r="F5" s="32" t="s">
        <v>252</v>
      </c>
      <c r="G5" s="33">
        <v>20</v>
      </c>
      <c r="H5" s="34">
        <v>140</v>
      </c>
      <c r="I5" s="34">
        <v>12</v>
      </c>
      <c r="J5" s="34">
        <v>10</v>
      </c>
      <c r="K5" s="34">
        <v>13</v>
      </c>
      <c r="L5" s="35">
        <v>1.7000000000000001E-2</v>
      </c>
      <c r="M5" s="34">
        <f t="shared" si="0"/>
        <v>12</v>
      </c>
      <c r="N5" s="35">
        <f t="shared" si="1"/>
        <v>0.65</v>
      </c>
      <c r="O5" s="16">
        <v>5.6951999999999998</v>
      </c>
    </row>
    <row r="6" spans="1:15" x14ac:dyDescent="0.25">
      <c r="A6" s="30">
        <v>910004</v>
      </c>
      <c r="B6" s="21" t="s">
        <v>253</v>
      </c>
      <c r="C6" s="20" t="s">
        <v>286</v>
      </c>
      <c r="D6" s="13" t="s">
        <v>256</v>
      </c>
      <c r="E6" s="20" t="s">
        <v>290</v>
      </c>
      <c r="F6" s="32" t="s">
        <v>252</v>
      </c>
      <c r="G6" s="33">
        <v>20</v>
      </c>
      <c r="H6" s="34">
        <v>140</v>
      </c>
      <c r="I6" s="34">
        <v>12</v>
      </c>
      <c r="J6" s="34">
        <v>10</v>
      </c>
      <c r="K6" s="34">
        <v>14</v>
      </c>
      <c r="L6" s="35">
        <v>1.7000000000000001E-2</v>
      </c>
      <c r="M6" s="34">
        <f t="shared" si="0"/>
        <v>13</v>
      </c>
      <c r="N6" s="35">
        <f t="shared" si="1"/>
        <v>0.7</v>
      </c>
      <c r="O6" s="16">
        <v>6.6206700000000005</v>
      </c>
    </row>
    <row r="7" spans="1:15" x14ac:dyDescent="0.25">
      <c r="A7" s="30">
        <v>910005</v>
      </c>
      <c r="B7" s="21" t="s">
        <v>253</v>
      </c>
      <c r="C7" s="20" t="s">
        <v>286</v>
      </c>
      <c r="D7" s="13" t="s">
        <v>257</v>
      </c>
      <c r="E7" s="20" t="s">
        <v>291</v>
      </c>
      <c r="F7" s="32" t="s">
        <v>252</v>
      </c>
      <c r="G7" s="33">
        <v>20</v>
      </c>
      <c r="H7" s="34">
        <v>140</v>
      </c>
      <c r="I7" s="34">
        <v>12</v>
      </c>
      <c r="J7" s="34">
        <v>10</v>
      </c>
      <c r="K7" s="34">
        <v>11</v>
      </c>
      <c r="L7" s="35">
        <v>1.7000000000000001E-2</v>
      </c>
      <c r="M7" s="34">
        <f t="shared" si="0"/>
        <v>10</v>
      </c>
      <c r="N7" s="35">
        <f t="shared" si="1"/>
        <v>0.55000000000000004</v>
      </c>
      <c r="O7" s="16">
        <v>6.6206700000000005</v>
      </c>
    </row>
    <row r="8" spans="1:15" x14ac:dyDescent="0.25">
      <c r="A8" s="30">
        <v>910006</v>
      </c>
      <c r="B8" s="21" t="s">
        <v>253</v>
      </c>
      <c r="C8" s="20" t="s">
        <v>286</v>
      </c>
      <c r="D8" s="13" t="s">
        <v>258</v>
      </c>
      <c r="E8" s="20" t="s">
        <v>292</v>
      </c>
      <c r="F8" s="32" t="s">
        <v>252</v>
      </c>
      <c r="G8" s="33">
        <v>20</v>
      </c>
      <c r="H8" s="34">
        <v>140</v>
      </c>
      <c r="I8" s="34">
        <v>12</v>
      </c>
      <c r="J8" s="34">
        <v>10</v>
      </c>
      <c r="K8" s="34">
        <v>12</v>
      </c>
      <c r="L8" s="35">
        <v>1.7000000000000001E-2</v>
      </c>
      <c r="M8" s="34">
        <f t="shared" si="0"/>
        <v>11</v>
      </c>
      <c r="N8" s="35">
        <f t="shared" si="1"/>
        <v>0.6</v>
      </c>
      <c r="O8" s="16">
        <v>9.4326749999999997</v>
      </c>
    </row>
    <row r="9" spans="1:15" x14ac:dyDescent="0.25">
      <c r="A9" s="30">
        <v>910007</v>
      </c>
      <c r="B9" s="21" t="s">
        <v>253</v>
      </c>
      <c r="C9" s="20" t="s">
        <v>286</v>
      </c>
      <c r="D9" s="13" t="s">
        <v>259</v>
      </c>
      <c r="E9" s="20" t="s">
        <v>293</v>
      </c>
      <c r="F9" s="32" t="s">
        <v>252</v>
      </c>
      <c r="G9" s="33">
        <v>20</v>
      </c>
      <c r="H9" s="34">
        <v>140</v>
      </c>
      <c r="I9" s="34">
        <v>12</v>
      </c>
      <c r="J9" s="34">
        <v>10</v>
      </c>
      <c r="K9" s="34">
        <v>13</v>
      </c>
      <c r="L9" s="35">
        <v>1.7000000000000001E-2</v>
      </c>
      <c r="M9" s="34">
        <f t="shared" si="0"/>
        <v>12</v>
      </c>
      <c r="N9" s="35">
        <f t="shared" si="1"/>
        <v>0.65</v>
      </c>
      <c r="O9" s="16">
        <v>10.998855000000001</v>
      </c>
    </row>
    <row r="10" spans="1:15" x14ac:dyDescent="0.25">
      <c r="A10" s="30">
        <v>910008</v>
      </c>
      <c r="B10" s="21" t="s">
        <v>253</v>
      </c>
      <c r="C10" s="20" t="s">
        <v>286</v>
      </c>
      <c r="D10" s="13" t="s">
        <v>260</v>
      </c>
      <c r="E10" s="20" t="s">
        <v>294</v>
      </c>
      <c r="F10" s="32" t="s">
        <v>252</v>
      </c>
      <c r="G10" s="33">
        <v>20</v>
      </c>
      <c r="H10" s="34">
        <v>140</v>
      </c>
      <c r="I10" s="34">
        <v>12</v>
      </c>
      <c r="J10" s="34">
        <v>10</v>
      </c>
      <c r="K10" s="34">
        <v>14</v>
      </c>
      <c r="L10" s="35">
        <v>1.7000000000000001E-2</v>
      </c>
      <c r="M10" s="34">
        <f t="shared" si="0"/>
        <v>13</v>
      </c>
      <c r="N10" s="35">
        <f t="shared" si="1"/>
        <v>0.7</v>
      </c>
      <c r="O10" s="16">
        <v>12.849795</v>
      </c>
    </row>
    <row r="11" spans="1:15" x14ac:dyDescent="0.25">
      <c r="A11" s="30">
        <v>910009</v>
      </c>
      <c r="B11" s="21" t="s">
        <v>253</v>
      </c>
      <c r="C11" s="20" t="s">
        <v>286</v>
      </c>
      <c r="D11" s="13" t="s">
        <v>261</v>
      </c>
      <c r="E11" s="20" t="s">
        <v>295</v>
      </c>
      <c r="F11" s="32" t="s">
        <v>252</v>
      </c>
      <c r="G11" s="33">
        <v>20</v>
      </c>
      <c r="H11" s="34">
        <v>140</v>
      </c>
      <c r="I11" s="34">
        <v>12</v>
      </c>
      <c r="J11" s="34">
        <v>10</v>
      </c>
      <c r="K11" s="34">
        <v>11</v>
      </c>
      <c r="L11" s="35">
        <v>1.7000000000000001E-2</v>
      </c>
      <c r="M11" s="34">
        <f t="shared" si="0"/>
        <v>10</v>
      </c>
      <c r="N11" s="35">
        <f t="shared" si="1"/>
        <v>0.55000000000000004</v>
      </c>
      <c r="O11" s="16">
        <v>9.0767249999999997</v>
      </c>
    </row>
    <row r="12" spans="1:15" x14ac:dyDescent="0.25">
      <c r="A12" s="30">
        <v>910010</v>
      </c>
      <c r="B12" s="21" t="s">
        <v>253</v>
      </c>
      <c r="C12" s="20" t="s">
        <v>286</v>
      </c>
      <c r="D12" s="13" t="s">
        <v>262</v>
      </c>
      <c r="E12" s="20" t="s">
        <v>296</v>
      </c>
      <c r="F12" s="32" t="s">
        <v>252</v>
      </c>
      <c r="G12" s="33">
        <v>20</v>
      </c>
      <c r="H12" s="34">
        <v>140</v>
      </c>
      <c r="I12" s="34">
        <v>12</v>
      </c>
      <c r="J12" s="34">
        <v>10</v>
      </c>
      <c r="K12" s="34">
        <v>12</v>
      </c>
      <c r="L12" s="35">
        <v>1.7000000000000001E-2</v>
      </c>
      <c r="M12" s="34">
        <f t="shared" si="0"/>
        <v>11</v>
      </c>
      <c r="N12" s="35">
        <f t="shared" si="1"/>
        <v>0.6</v>
      </c>
      <c r="O12" s="16">
        <v>13.17015</v>
      </c>
    </row>
    <row r="13" spans="1:15" x14ac:dyDescent="0.25">
      <c r="A13" s="30">
        <v>910011</v>
      </c>
      <c r="B13" s="21" t="s">
        <v>253</v>
      </c>
      <c r="C13" s="20" t="s">
        <v>286</v>
      </c>
      <c r="D13" s="13" t="s">
        <v>263</v>
      </c>
      <c r="E13" s="20" t="s">
        <v>297</v>
      </c>
      <c r="F13" s="32" t="s">
        <v>252</v>
      </c>
      <c r="G13" s="33">
        <v>20</v>
      </c>
      <c r="H13" s="34">
        <v>140</v>
      </c>
      <c r="I13" s="34">
        <v>12</v>
      </c>
      <c r="J13" s="34">
        <v>10</v>
      </c>
      <c r="K13" s="34">
        <v>13</v>
      </c>
      <c r="L13" s="35">
        <v>1.7000000000000001E-2</v>
      </c>
      <c r="M13" s="34">
        <f t="shared" si="0"/>
        <v>12</v>
      </c>
      <c r="N13" s="35">
        <f t="shared" si="1"/>
        <v>0.65</v>
      </c>
      <c r="O13" s="16">
        <v>15.59061</v>
      </c>
    </row>
    <row r="14" spans="1:15" x14ac:dyDescent="0.25">
      <c r="A14" s="30">
        <v>910012</v>
      </c>
      <c r="B14" s="21" t="s">
        <v>253</v>
      </c>
      <c r="C14" s="20" t="s">
        <v>286</v>
      </c>
      <c r="D14" s="13" t="s">
        <v>264</v>
      </c>
      <c r="E14" s="20" t="s">
        <v>298</v>
      </c>
      <c r="F14" s="32" t="s">
        <v>252</v>
      </c>
      <c r="G14" s="33">
        <v>20</v>
      </c>
      <c r="H14" s="34">
        <v>140</v>
      </c>
      <c r="I14" s="34">
        <v>12</v>
      </c>
      <c r="J14" s="34">
        <v>10</v>
      </c>
      <c r="K14" s="34">
        <v>14</v>
      </c>
      <c r="L14" s="35">
        <v>1.7000000000000001E-2</v>
      </c>
      <c r="M14" s="34">
        <f t="shared" si="0"/>
        <v>13</v>
      </c>
      <c r="N14" s="35">
        <f t="shared" si="1"/>
        <v>0.7</v>
      </c>
      <c r="O14" s="16">
        <v>18.36702</v>
      </c>
    </row>
    <row r="15" spans="1:15" x14ac:dyDescent="0.25">
      <c r="A15" s="30">
        <v>910013</v>
      </c>
      <c r="B15" s="21" t="s">
        <v>253</v>
      </c>
      <c r="C15" s="20" t="s">
        <v>286</v>
      </c>
      <c r="D15" s="13" t="s">
        <v>265</v>
      </c>
      <c r="E15" s="20" t="s">
        <v>299</v>
      </c>
      <c r="F15" s="32" t="s">
        <v>252</v>
      </c>
      <c r="G15" s="33">
        <v>20</v>
      </c>
      <c r="H15" s="34">
        <v>140</v>
      </c>
      <c r="I15" s="34">
        <v>12</v>
      </c>
      <c r="J15" s="34">
        <v>10</v>
      </c>
      <c r="K15" s="34">
        <v>11</v>
      </c>
      <c r="L15" s="35">
        <v>1.7000000000000001E-2</v>
      </c>
      <c r="M15" s="34">
        <f t="shared" si="0"/>
        <v>10</v>
      </c>
      <c r="N15" s="35">
        <f t="shared" si="1"/>
        <v>0.55000000000000004</v>
      </c>
      <c r="O15" s="16">
        <v>12.565035</v>
      </c>
    </row>
    <row r="16" spans="1:15" x14ac:dyDescent="0.25">
      <c r="A16" s="30">
        <v>910014</v>
      </c>
      <c r="B16" s="21" t="s">
        <v>253</v>
      </c>
      <c r="C16" s="20" t="s">
        <v>286</v>
      </c>
      <c r="D16" s="13" t="s">
        <v>266</v>
      </c>
      <c r="E16" s="20" t="s">
        <v>300</v>
      </c>
      <c r="F16" s="32" t="s">
        <v>252</v>
      </c>
      <c r="G16" s="33">
        <v>20</v>
      </c>
      <c r="H16" s="34">
        <v>140</v>
      </c>
      <c r="I16" s="34">
        <v>12</v>
      </c>
      <c r="J16" s="34">
        <v>10</v>
      </c>
      <c r="K16" s="34">
        <v>12</v>
      </c>
      <c r="L16" s="35">
        <v>1.7000000000000001E-2</v>
      </c>
      <c r="M16" s="34">
        <f t="shared" si="0"/>
        <v>11</v>
      </c>
      <c r="N16" s="35">
        <f t="shared" si="1"/>
        <v>0.6</v>
      </c>
      <c r="O16" s="16">
        <v>18.224640000000001</v>
      </c>
    </row>
    <row r="17" spans="1:15" x14ac:dyDescent="0.25">
      <c r="A17" s="30">
        <v>910015</v>
      </c>
      <c r="B17" s="21" t="s">
        <v>253</v>
      </c>
      <c r="C17" s="20" t="s">
        <v>286</v>
      </c>
      <c r="D17" s="13" t="s">
        <v>267</v>
      </c>
      <c r="E17" s="20" t="s">
        <v>301</v>
      </c>
      <c r="F17" s="32" t="s">
        <v>252</v>
      </c>
      <c r="G17" s="33">
        <v>20</v>
      </c>
      <c r="H17" s="34">
        <v>140</v>
      </c>
      <c r="I17" s="34">
        <v>12</v>
      </c>
      <c r="J17" s="34">
        <v>10</v>
      </c>
      <c r="K17" s="34">
        <v>13</v>
      </c>
      <c r="L17" s="35">
        <v>1.7000000000000001E-2</v>
      </c>
      <c r="M17" s="34">
        <f t="shared" si="0"/>
        <v>12</v>
      </c>
      <c r="N17" s="35">
        <f t="shared" si="1"/>
        <v>0.65</v>
      </c>
      <c r="O17" s="16">
        <v>21.534974999999999</v>
      </c>
    </row>
    <row r="18" spans="1:15" x14ac:dyDescent="0.25">
      <c r="A18" s="30">
        <v>910016</v>
      </c>
      <c r="B18" s="21" t="s">
        <v>253</v>
      </c>
      <c r="C18" s="20" t="s">
        <v>286</v>
      </c>
      <c r="D18" s="13" t="s">
        <v>268</v>
      </c>
      <c r="E18" s="20" t="s">
        <v>302</v>
      </c>
      <c r="F18" s="32" t="s">
        <v>252</v>
      </c>
      <c r="G18" s="33">
        <v>20</v>
      </c>
      <c r="H18" s="34">
        <v>140</v>
      </c>
      <c r="I18" s="34">
        <v>12</v>
      </c>
      <c r="J18" s="34">
        <v>10</v>
      </c>
      <c r="K18" s="34">
        <v>14</v>
      </c>
      <c r="L18" s="35">
        <v>1.7000000000000001E-2</v>
      </c>
      <c r="M18" s="34">
        <f t="shared" si="0"/>
        <v>13</v>
      </c>
      <c r="N18" s="35">
        <f t="shared" si="1"/>
        <v>0.7</v>
      </c>
      <c r="O18" s="16">
        <v>25.414830000000002</v>
      </c>
    </row>
    <row r="19" spans="1:15" x14ac:dyDescent="0.25">
      <c r="A19" s="30">
        <v>911001</v>
      </c>
      <c r="B19" s="21" t="s">
        <v>253</v>
      </c>
      <c r="C19" s="20" t="s">
        <v>286</v>
      </c>
      <c r="D19" s="13" t="s">
        <v>269</v>
      </c>
      <c r="E19" s="20" t="s">
        <v>303</v>
      </c>
      <c r="F19" s="32" t="s">
        <v>252</v>
      </c>
      <c r="G19" s="33">
        <v>20</v>
      </c>
      <c r="H19" s="34">
        <v>140</v>
      </c>
      <c r="I19" s="34">
        <v>12</v>
      </c>
      <c r="J19" s="34">
        <v>10</v>
      </c>
      <c r="K19" s="34">
        <v>11</v>
      </c>
      <c r="L19" s="35">
        <v>1.7000000000000001E-2</v>
      </c>
      <c r="M19" s="34">
        <f t="shared" si="0"/>
        <v>10</v>
      </c>
      <c r="N19" s="35">
        <f t="shared" si="1"/>
        <v>0.55000000000000004</v>
      </c>
      <c r="O19" s="16">
        <v>4.1290199999999997</v>
      </c>
    </row>
    <row r="20" spans="1:15" x14ac:dyDescent="0.25">
      <c r="A20" s="30">
        <v>911002</v>
      </c>
      <c r="B20" s="21" t="s">
        <v>253</v>
      </c>
      <c r="C20" s="20" t="s">
        <v>286</v>
      </c>
      <c r="D20" s="13" t="s">
        <v>270</v>
      </c>
      <c r="E20" s="20" t="s">
        <v>304</v>
      </c>
      <c r="F20" s="32" t="s">
        <v>252</v>
      </c>
      <c r="G20" s="33">
        <v>20</v>
      </c>
      <c r="H20" s="34">
        <v>140</v>
      </c>
      <c r="I20" s="34">
        <v>12</v>
      </c>
      <c r="J20" s="34">
        <v>10</v>
      </c>
      <c r="K20" s="34">
        <v>12</v>
      </c>
      <c r="L20" s="35">
        <v>1.7000000000000001E-2</v>
      </c>
      <c r="M20" s="34">
        <f t="shared" si="0"/>
        <v>11</v>
      </c>
      <c r="N20" s="35">
        <f t="shared" si="1"/>
        <v>0.6</v>
      </c>
      <c r="O20" s="16">
        <v>5.6240100000000002</v>
      </c>
    </row>
    <row r="21" spans="1:15" x14ac:dyDescent="0.25">
      <c r="A21" s="30">
        <v>911003</v>
      </c>
      <c r="B21" s="21" t="s">
        <v>253</v>
      </c>
      <c r="C21" s="20" t="s">
        <v>286</v>
      </c>
      <c r="D21" s="13" t="s">
        <v>271</v>
      </c>
      <c r="E21" s="20" t="s">
        <v>305</v>
      </c>
      <c r="F21" s="32" t="s">
        <v>252</v>
      </c>
      <c r="G21" s="33">
        <v>20</v>
      </c>
      <c r="H21" s="34">
        <v>140</v>
      </c>
      <c r="I21" s="34">
        <v>12</v>
      </c>
      <c r="J21" s="34">
        <v>10</v>
      </c>
      <c r="K21" s="34">
        <v>13</v>
      </c>
      <c r="L21" s="35">
        <v>1.7000000000000001E-2</v>
      </c>
      <c r="M21" s="34">
        <f t="shared" si="0"/>
        <v>12</v>
      </c>
      <c r="N21" s="35">
        <f t="shared" si="1"/>
        <v>0.65</v>
      </c>
      <c r="O21" s="16">
        <v>6.4070999999999998</v>
      </c>
    </row>
    <row r="22" spans="1:15" x14ac:dyDescent="0.25">
      <c r="A22" s="30">
        <v>911004</v>
      </c>
      <c r="B22" s="21" t="s">
        <v>253</v>
      </c>
      <c r="C22" s="20" t="s">
        <v>286</v>
      </c>
      <c r="D22" s="13" t="s">
        <v>272</v>
      </c>
      <c r="E22" s="20" t="s">
        <v>306</v>
      </c>
      <c r="F22" s="32" t="s">
        <v>252</v>
      </c>
      <c r="G22" s="33">
        <v>20</v>
      </c>
      <c r="H22" s="34">
        <v>140</v>
      </c>
      <c r="I22" s="34">
        <v>12</v>
      </c>
      <c r="J22" s="34">
        <v>10</v>
      </c>
      <c r="K22" s="34">
        <v>14</v>
      </c>
      <c r="L22" s="35">
        <v>1.7000000000000001E-2</v>
      </c>
      <c r="M22" s="34">
        <f t="shared" si="0"/>
        <v>13</v>
      </c>
      <c r="N22" s="35">
        <f t="shared" si="1"/>
        <v>0.7</v>
      </c>
      <c r="O22" s="16">
        <v>7.3325700000000005</v>
      </c>
    </row>
    <row r="23" spans="1:15" x14ac:dyDescent="0.25">
      <c r="A23" s="30">
        <v>911005</v>
      </c>
      <c r="B23" s="21" t="s">
        <v>253</v>
      </c>
      <c r="C23" s="20" t="s">
        <v>286</v>
      </c>
      <c r="D23" s="13" t="s">
        <v>273</v>
      </c>
      <c r="E23" s="20" t="s">
        <v>307</v>
      </c>
      <c r="F23" s="32" t="s">
        <v>252</v>
      </c>
      <c r="G23" s="33">
        <v>20</v>
      </c>
      <c r="H23" s="34">
        <v>140</v>
      </c>
      <c r="I23" s="34">
        <v>12</v>
      </c>
      <c r="J23" s="34">
        <v>10</v>
      </c>
      <c r="K23" s="34">
        <v>11</v>
      </c>
      <c r="L23" s="35">
        <v>1.7000000000000001E-2</v>
      </c>
      <c r="M23" s="34">
        <f t="shared" si="0"/>
        <v>10</v>
      </c>
      <c r="N23" s="35">
        <f t="shared" si="1"/>
        <v>0.55000000000000004</v>
      </c>
      <c r="O23" s="16">
        <v>7.7953049999999999</v>
      </c>
    </row>
    <row r="24" spans="1:15" x14ac:dyDescent="0.25">
      <c r="A24" s="30">
        <v>911006</v>
      </c>
      <c r="B24" s="21" t="s">
        <v>253</v>
      </c>
      <c r="C24" s="20" t="s">
        <v>286</v>
      </c>
      <c r="D24" s="13" t="s">
        <v>274</v>
      </c>
      <c r="E24" s="20" t="s">
        <v>308</v>
      </c>
      <c r="F24" s="32" t="s">
        <v>252</v>
      </c>
      <c r="G24" s="33">
        <v>20</v>
      </c>
      <c r="H24" s="34">
        <v>140</v>
      </c>
      <c r="I24" s="34">
        <v>12</v>
      </c>
      <c r="J24" s="34">
        <v>10</v>
      </c>
      <c r="K24" s="34">
        <v>12</v>
      </c>
      <c r="L24" s="35">
        <v>1.7000000000000001E-2</v>
      </c>
      <c r="M24" s="34">
        <f t="shared" si="0"/>
        <v>11</v>
      </c>
      <c r="N24" s="35">
        <f t="shared" si="1"/>
        <v>0.6</v>
      </c>
      <c r="O24" s="16">
        <v>9.8242200000000004</v>
      </c>
    </row>
    <row r="25" spans="1:15" x14ac:dyDescent="0.25">
      <c r="A25" s="30">
        <v>911007</v>
      </c>
      <c r="B25" s="21" t="s">
        <v>253</v>
      </c>
      <c r="C25" s="20" t="s">
        <v>286</v>
      </c>
      <c r="D25" s="13" t="s">
        <v>275</v>
      </c>
      <c r="E25" s="20" t="s">
        <v>309</v>
      </c>
      <c r="F25" s="32" t="s">
        <v>252</v>
      </c>
      <c r="G25" s="33">
        <v>20</v>
      </c>
      <c r="H25" s="34">
        <v>140</v>
      </c>
      <c r="I25" s="34">
        <v>12</v>
      </c>
      <c r="J25" s="34">
        <v>10</v>
      </c>
      <c r="K25" s="34">
        <v>13</v>
      </c>
      <c r="L25" s="35">
        <v>1.7000000000000001E-2</v>
      </c>
      <c r="M25" s="34">
        <f t="shared" si="0"/>
        <v>12</v>
      </c>
      <c r="N25" s="35">
        <f t="shared" si="1"/>
        <v>0.65</v>
      </c>
      <c r="O25" s="16">
        <v>11.461590000000001</v>
      </c>
    </row>
    <row r="26" spans="1:15" x14ac:dyDescent="0.25">
      <c r="A26" s="30">
        <v>911008</v>
      </c>
      <c r="B26" s="21" t="s">
        <v>253</v>
      </c>
      <c r="C26" s="20" t="s">
        <v>286</v>
      </c>
      <c r="D26" s="13" t="s">
        <v>276</v>
      </c>
      <c r="E26" s="20" t="s">
        <v>310</v>
      </c>
      <c r="F26" s="32" t="s">
        <v>252</v>
      </c>
      <c r="G26" s="33">
        <v>20</v>
      </c>
      <c r="H26" s="34">
        <v>140</v>
      </c>
      <c r="I26" s="34">
        <v>12</v>
      </c>
      <c r="J26" s="34">
        <v>10</v>
      </c>
      <c r="K26" s="34">
        <v>14</v>
      </c>
      <c r="L26" s="35">
        <v>1.7000000000000001E-2</v>
      </c>
      <c r="M26" s="34">
        <f t="shared" si="0"/>
        <v>13</v>
      </c>
      <c r="N26" s="35">
        <f t="shared" si="1"/>
        <v>0.7</v>
      </c>
      <c r="O26" s="16">
        <v>13.241340000000001</v>
      </c>
    </row>
    <row r="27" spans="1:15" x14ac:dyDescent="0.25">
      <c r="A27" s="30">
        <v>911009</v>
      </c>
      <c r="B27" s="21" t="s">
        <v>253</v>
      </c>
      <c r="C27" s="20" t="s">
        <v>286</v>
      </c>
      <c r="D27" s="13" t="s">
        <v>277</v>
      </c>
      <c r="E27" s="20" t="s">
        <v>311</v>
      </c>
      <c r="F27" s="32" t="s">
        <v>252</v>
      </c>
      <c r="G27" s="33">
        <v>20</v>
      </c>
      <c r="H27" s="34">
        <v>140</v>
      </c>
      <c r="I27" s="34">
        <v>12</v>
      </c>
      <c r="J27" s="34">
        <v>10</v>
      </c>
      <c r="K27" s="34">
        <v>11</v>
      </c>
      <c r="L27" s="35">
        <v>1.7000000000000001E-2</v>
      </c>
      <c r="M27" s="34">
        <f t="shared" si="0"/>
        <v>10</v>
      </c>
      <c r="N27" s="35">
        <f t="shared" si="1"/>
        <v>0.55000000000000004</v>
      </c>
      <c r="O27" s="16">
        <v>9.397079999999999</v>
      </c>
    </row>
    <row r="28" spans="1:15" x14ac:dyDescent="0.25">
      <c r="A28" s="30">
        <v>911010</v>
      </c>
      <c r="B28" s="21" t="s">
        <v>253</v>
      </c>
      <c r="C28" s="20" t="s">
        <v>286</v>
      </c>
      <c r="D28" s="13" t="s">
        <v>278</v>
      </c>
      <c r="E28" s="20" t="s">
        <v>312</v>
      </c>
      <c r="F28" s="32" t="s">
        <v>252</v>
      </c>
      <c r="G28" s="33">
        <v>20</v>
      </c>
      <c r="H28" s="34">
        <v>140</v>
      </c>
      <c r="I28" s="34">
        <v>12</v>
      </c>
      <c r="J28" s="34">
        <v>10</v>
      </c>
      <c r="K28" s="34">
        <v>12</v>
      </c>
      <c r="L28" s="35">
        <v>1.7000000000000001E-2</v>
      </c>
      <c r="M28" s="34">
        <f t="shared" si="0"/>
        <v>11</v>
      </c>
      <c r="N28" s="35">
        <f t="shared" si="1"/>
        <v>0.6</v>
      </c>
      <c r="O28" s="16">
        <v>13.490504999999999</v>
      </c>
    </row>
    <row r="29" spans="1:15" x14ac:dyDescent="0.25">
      <c r="A29" s="30">
        <v>911011</v>
      </c>
      <c r="B29" s="21" t="s">
        <v>253</v>
      </c>
      <c r="C29" s="20" t="s">
        <v>286</v>
      </c>
      <c r="D29" s="13" t="s">
        <v>279</v>
      </c>
      <c r="E29" s="20" t="s">
        <v>313</v>
      </c>
      <c r="F29" s="32" t="s">
        <v>252</v>
      </c>
      <c r="G29" s="33">
        <v>20</v>
      </c>
      <c r="H29" s="34">
        <v>140</v>
      </c>
      <c r="I29" s="34">
        <v>12</v>
      </c>
      <c r="J29" s="34">
        <v>10</v>
      </c>
      <c r="K29" s="34">
        <v>13</v>
      </c>
      <c r="L29" s="35">
        <v>1.7000000000000001E-2</v>
      </c>
      <c r="M29" s="34">
        <f t="shared" si="0"/>
        <v>12</v>
      </c>
      <c r="N29" s="35">
        <f t="shared" si="1"/>
        <v>0.65</v>
      </c>
      <c r="O29" s="16">
        <v>15.87537</v>
      </c>
    </row>
    <row r="30" spans="1:15" x14ac:dyDescent="0.25">
      <c r="A30" s="30">
        <v>911012</v>
      </c>
      <c r="B30" s="21" t="s">
        <v>253</v>
      </c>
      <c r="C30" s="20" t="s">
        <v>286</v>
      </c>
      <c r="D30" s="13" t="s">
        <v>280</v>
      </c>
      <c r="E30" s="14" t="s">
        <v>314</v>
      </c>
      <c r="F30" s="32" t="s">
        <v>252</v>
      </c>
      <c r="G30" s="33">
        <v>20</v>
      </c>
      <c r="H30" s="34">
        <v>140</v>
      </c>
      <c r="I30" s="34">
        <v>12</v>
      </c>
      <c r="J30" s="34">
        <v>10</v>
      </c>
      <c r="K30" s="34">
        <v>14</v>
      </c>
      <c r="L30" s="35">
        <v>1.7000000000000001E-2</v>
      </c>
      <c r="M30" s="34">
        <f t="shared" si="0"/>
        <v>13</v>
      </c>
      <c r="N30" s="35">
        <f t="shared" si="1"/>
        <v>0.7</v>
      </c>
      <c r="O30" s="16">
        <v>18.616184999999998</v>
      </c>
    </row>
    <row r="31" spans="1:15" x14ac:dyDescent="0.25">
      <c r="A31" s="30">
        <v>911013</v>
      </c>
      <c r="B31" s="21" t="s">
        <v>253</v>
      </c>
      <c r="C31" s="20" t="s">
        <v>286</v>
      </c>
      <c r="D31" s="13" t="s">
        <v>281</v>
      </c>
      <c r="E31" s="14" t="s">
        <v>315</v>
      </c>
      <c r="F31" s="32" t="s">
        <v>252</v>
      </c>
      <c r="G31" s="33">
        <v>20</v>
      </c>
      <c r="H31" s="34">
        <v>140</v>
      </c>
      <c r="I31" s="34">
        <v>12</v>
      </c>
      <c r="J31" s="34">
        <v>10</v>
      </c>
      <c r="K31" s="34">
        <v>11</v>
      </c>
      <c r="L31" s="35">
        <v>1.7000000000000001E-2</v>
      </c>
      <c r="M31" s="34">
        <f t="shared" si="0"/>
        <v>10</v>
      </c>
      <c r="N31" s="35">
        <f t="shared" si="1"/>
        <v>0.55000000000000004</v>
      </c>
      <c r="O31" s="16">
        <v>9.4326749999999997</v>
      </c>
    </row>
    <row r="32" spans="1:15" x14ac:dyDescent="0.25">
      <c r="A32" s="30">
        <v>911014</v>
      </c>
      <c r="B32" s="21" t="s">
        <v>253</v>
      </c>
      <c r="C32" s="20" t="s">
        <v>286</v>
      </c>
      <c r="D32" s="13" t="s">
        <v>282</v>
      </c>
      <c r="E32" s="14" t="s">
        <v>316</v>
      </c>
      <c r="F32" s="32" t="s">
        <v>252</v>
      </c>
      <c r="G32" s="33">
        <v>20</v>
      </c>
      <c r="H32" s="34">
        <v>140</v>
      </c>
      <c r="I32" s="34">
        <v>12</v>
      </c>
      <c r="J32" s="34">
        <v>10</v>
      </c>
      <c r="K32" s="34">
        <v>12</v>
      </c>
      <c r="L32" s="35">
        <v>1.7000000000000001E-2</v>
      </c>
      <c r="M32" s="34">
        <f t="shared" si="0"/>
        <v>11</v>
      </c>
      <c r="N32" s="35">
        <f t="shared" si="1"/>
        <v>0.6</v>
      </c>
      <c r="O32" s="16">
        <v>18.651779999999999</v>
      </c>
    </row>
    <row r="33" spans="1:15" x14ac:dyDescent="0.25">
      <c r="A33" s="30">
        <v>911015</v>
      </c>
      <c r="B33" s="21" t="s">
        <v>253</v>
      </c>
      <c r="C33" s="20" t="s">
        <v>286</v>
      </c>
      <c r="D33" s="13" t="s">
        <v>283</v>
      </c>
      <c r="E33" s="14" t="s">
        <v>317</v>
      </c>
      <c r="F33" s="32" t="s">
        <v>252</v>
      </c>
      <c r="G33" s="33">
        <v>20</v>
      </c>
      <c r="H33" s="34">
        <v>140</v>
      </c>
      <c r="I33" s="34">
        <v>12</v>
      </c>
      <c r="J33" s="34">
        <v>10</v>
      </c>
      <c r="K33" s="34">
        <v>13</v>
      </c>
      <c r="L33" s="35">
        <v>1.7000000000000001E-2</v>
      </c>
      <c r="M33" s="34">
        <f t="shared" si="0"/>
        <v>12</v>
      </c>
      <c r="N33" s="35">
        <f t="shared" si="1"/>
        <v>0.65</v>
      </c>
      <c r="O33" s="16">
        <v>21.926519999999996</v>
      </c>
    </row>
    <row r="34" spans="1:15" x14ac:dyDescent="0.25">
      <c r="A34" s="30">
        <v>911016</v>
      </c>
      <c r="B34" s="21" t="s">
        <v>253</v>
      </c>
      <c r="C34" s="20" t="s">
        <v>286</v>
      </c>
      <c r="D34" s="13" t="s">
        <v>284</v>
      </c>
      <c r="E34" s="14" t="s">
        <v>318</v>
      </c>
      <c r="F34" s="32" t="s">
        <v>252</v>
      </c>
      <c r="G34" s="33">
        <v>20</v>
      </c>
      <c r="H34" s="34">
        <v>140</v>
      </c>
      <c r="I34" s="34">
        <v>12</v>
      </c>
      <c r="J34" s="34">
        <v>10</v>
      </c>
      <c r="K34" s="34">
        <v>14</v>
      </c>
      <c r="L34" s="35">
        <v>1.7000000000000001E-2</v>
      </c>
      <c r="M34" s="34">
        <f t="shared" si="0"/>
        <v>13</v>
      </c>
      <c r="N34" s="35">
        <f t="shared" si="1"/>
        <v>0.7</v>
      </c>
      <c r="O34" s="16">
        <v>25.735184999999994</v>
      </c>
    </row>
    <row r="35" spans="1:15" x14ac:dyDescent="0.25">
      <c r="A35" s="31">
        <v>911101</v>
      </c>
      <c r="B35" s="21" t="s">
        <v>253</v>
      </c>
      <c r="C35" s="20" t="s">
        <v>287</v>
      </c>
      <c r="D35" s="13" t="s">
        <v>285</v>
      </c>
      <c r="E35" s="14" t="s">
        <v>319</v>
      </c>
      <c r="F35" s="32" t="s">
        <v>252</v>
      </c>
      <c r="G35" s="33">
        <v>30</v>
      </c>
      <c r="H35" s="34">
        <v>140</v>
      </c>
      <c r="I35" s="34">
        <v>12</v>
      </c>
      <c r="J35" s="34">
        <v>10</v>
      </c>
      <c r="K35" s="34">
        <v>14</v>
      </c>
      <c r="L35" s="35">
        <v>1.7000000000000001E-2</v>
      </c>
      <c r="M35" s="34">
        <f t="shared" si="0"/>
        <v>13</v>
      </c>
      <c r="N35" s="35">
        <f t="shared" si="1"/>
        <v>0.46666666666666667</v>
      </c>
      <c r="O35" s="16">
        <v>5.2858574999999997</v>
      </c>
    </row>
    <row r="36" spans="1:15" x14ac:dyDescent="0.25">
      <c r="A36" s="31">
        <v>921001</v>
      </c>
      <c r="B36" s="21" t="s">
        <v>433</v>
      </c>
      <c r="C36" s="20" t="s">
        <v>434</v>
      </c>
      <c r="D36" s="13" t="s">
        <v>432</v>
      </c>
      <c r="E36" s="14" t="s">
        <v>431</v>
      </c>
      <c r="F36" s="32" t="s">
        <v>252</v>
      </c>
      <c r="G36" s="33">
        <v>100</v>
      </c>
      <c r="H36" s="34">
        <v>101.5</v>
      </c>
      <c r="I36" s="34">
        <v>22.5</v>
      </c>
      <c r="J36" s="34">
        <v>10</v>
      </c>
      <c r="K36" s="34">
        <v>31.75</v>
      </c>
      <c r="L36" s="35">
        <v>2.28375E-2</v>
      </c>
      <c r="M36" s="34">
        <v>30</v>
      </c>
      <c r="N36" s="35">
        <v>0.3175</v>
      </c>
      <c r="O36" s="16">
        <v>1.672965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20" bestFit="1" customWidth="1"/>
    <col min="3" max="3" width="6.28515625" bestFit="1" customWidth="1"/>
    <col min="4" max="4" width="31.7109375" customWidth="1"/>
    <col min="5" max="5" width="63.5703125" bestFit="1" customWidth="1"/>
    <col min="6" max="6" width="11.425781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384</v>
      </c>
    </row>
    <row r="3" spans="1:15" x14ac:dyDescent="0.25">
      <c r="A3" s="22"/>
      <c r="B3" s="22"/>
      <c r="C3" s="4"/>
      <c r="D3" s="22"/>
      <c r="E3" s="4"/>
      <c r="F3" s="5"/>
      <c r="G3" s="22"/>
      <c r="H3" s="3"/>
      <c r="I3" s="3"/>
      <c r="J3" s="3"/>
      <c r="K3" s="1"/>
      <c r="L3" s="1"/>
      <c r="M3" s="1"/>
      <c r="N3" s="1"/>
      <c r="O3" s="6"/>
    </row>
    <row r="4" spans="1:15" x14ac:dyDescent="0.25">
      <c r="A4" s="30">
        <v>900139</v>
      </c>
      <c r="B4" s="21" t="s">
        <v>320</v>
      </c>
      <c r="C4" s="20" t="s">
        <v>383</v>
      </c>
      <c r="D4" s="13" t="s">
        <v>321</v>
      </c>
      <c r="E4" s="20" t="s">
        <v>322</v>
      </c>
      <c r="F4" s="32"/>
      <c r="G4" s="33">
        <v>1000</v>
      </c>
      <c r="H4" s="34"/>
      <c r="I4" s="34"/>
      <c r="J4" s="34"/>
      <c r="K4" s="34"/>
      <c r="L4" s="35"/>
      <c r="M4" s="34"/>
      <c r="N4" s="35"/>
      <c r="O4" s="16">
        <v>5.5139700000000005</v>
      </c>
    </row>
    <row r="5" spans="1:15" x14ac:dyDescent="0.25">
      <c r="A5" s="30">
        <v>900140</v>
      </c>
      <c r="B5" s="21" t="s">
        <v>320</v>
      </c>
      <c r="C5" s="20" t="s">
        <v>383</v>
      </c>
      <c r="D5" s="13" t="s">
        <v>323</v>
      </c>
      <c r="E5" s="20" t="s">
        <v>322</v>
      </c>
      <c r="F5" s="32"/>
      <c r="G5" s="33">
        <v>1000</v>
      </c>
      <c r="H5" s="34"/>
      <c r="I5" s="34"/>
      <c r="J5" s="34"/>
      <c r="K5" s="34"/>
      <c r="L5" s="35"/>
      <c r="M5" s="34"/>
      <c r="N5" s="35"/>
      <c r="O5" s="16">
        <v>5.1201150000000002</v>
      </c>
    </row>
    <row r="6" spans="1:15" x14ac:dyDescent="0.25">
      <c r="A6" s="30">
        <v>900141</v>
      </c>
      <c r="B6" s="21" t="s">
        <v>320</v>
      </c>
      <c r="C6" s="20" t="s">
        <v>383</v>
      </c>
      <c r="D6" s="13" t="s">
        <v>324</v>
      </c>
      <c r="E6" s="20" t="s">
        <v>322</v>
      </c>
      <c r="F6" s="32"/>
      <c r="G6" s="33">
        <v>1000</v>
      </c>
      <c r="H6" s="34"/>
      <c r="I6" s="34"/>
      <c r="J6" s="34"/>
      <c r="K6" s="34"/>
      <c r="L6" s="35"/>
      <c r="M6" s="34"/>
      <c r="N6" s="35"/>
      <c r="O6" s="16">
        <v>4.7262599999999999</v>
      </c>
    </row>
    <row r="7" spans="1:15" x14ac:dyDescent="0.25">
      <c r="A7" s="30">
        <v>900142</v>
      </c>
      <c r="B7" s="21" t="s">
        <v>320</v>
      </c>
      <c r="C7" s="20" t="s">
        <v>383</v>
      </c>
      <c r="D7" s="13" t="s">
        <v>325</v>
      </c>
      <c r="E7" s="20" t="s">
        <v>322</v>
      </c>
      <c r="F7" s="32"/>
      <c r="G7" s="33">
        <v>1000</v>
      </c>
      <c r="H7" s="34"/>
      <c r="I7" s="34"/>
      <c r="J7" s="34"/>
      <c r="K7" s="34"/>
      <c r="L7" s="35"/>
      <c r="M7" s="34"/>
      <c r="N7" s="35"/>
      <c r="O7" s="16">
        <v>5.5139700000000005</v>
      </c>
    </row>
    <row r="8" spans="1:15" x14ac:dyDescent="0.25">
      <c r="A8" s="30">
        <v>900143</v>
      </c>
      <c r="B8" s="21" t="s">
        <v>320</v>
      </c>
      <c r="C8" s="20" t="s">
        <v>383</v>
      </c>
      <c r="D8" s="13" t="s">
        <v>326</v>
      </c>
      <c r="E8" s="20" t="s">
        <v>322</v>
      </c>
      <c r="F8" s="32"/>
      <c r="G8" s="33">
        <v>1000</v>
      </c>
      <c r="H8" s="34"/>
      <c r="I8" s="34"/>
      <c r="J8" s="34"/>
      <c r="K8" s="34"/>
      <c r="L8" s="35"/>
      <c r="M8" s="34"/>
      <c r="N8" s="35"/>
      <c r="O8" s="16">
        <v>6.3016800000000011</v>
      </c>
    </row>
    <row r="9" spans="1:15" x14ac:dyDescent="0.25">
      <c r="A9" s="30">
        <v>900144</v>
      </c>
      <c r="B9" s="21" t="s">
        <v>320</v>
      </c>
      <c r="C9" s="20" t="s">
        <v>383</v>
      </c>
      <c r="D9" s="13" t="s">
        <v>327</v>
      </c>
      <c r="E9" s="20" t="s">
        <v>328</v>
      </c>
      <c r="F9" s="32"/>
      <c r="G9" s="33">
        <v>1000</v>
      </c>
      <c r="H9" s="34"/>
      <c r="I9" s="34"/>
      <c r="J9" s="34"/>
      <c r="K9" s="34"/>
      <c r="L9" s="35"/>
      <c r="M9" s="34"/>
      <c r="N9" s="35"/>
      <c r="O9" s="16">
        <v>5.1201150000000002</v>
      </c>
    </row>
    <row r="10" spans="1:15" x14ac:dyDescent="0.25">
      <c r="A10" s="30">
        <v>900145</v>
      </c>
      <c r="B10" s="21" t="s">
        <v>320</v>
      </c>
      <c r="C10" s="20" t="s">
        <v>383</v>
      </c>
      <c r="D10" s="13" t="s">
        <v>329</v>
      </c>
      <c r="E10" s="20" t="s">
        <v>328</v>
      </c>
      <c r="F10" s="32"/>
      <c r="G10" s="33">
        <v>1000</v>
      </c>
      <c r="H10" s="34"/>
      <c r="I10" s="34"/>
      <c r="J10" s="34"/>
      <c r="K10" s="34"/>
      <c r="L10" s="35"/>
      <c r="M10" s="34"/>
      <c r="N10" s="35"/>
      <c r="O10" s="16">
        <v>5.1201150000000002</v>
      </c>
    </row>
    <row r="11" spans="1:15" x14ac:dyDescent="0.25">
      <c r="A11" s="30">
        <v>900146</v>
      </c>
      <c r="B11" s="21" t="s">
        <v>320</v>
      </c>
      <c r="C11" s="20" t="s">
        <v>383</v>
      </c>
      <c r="D11" s="13" t="s">
        <v>330</v>
      </c>
      <c r="E11" s="20" t="s">
        <v>328</v>
      </c>
      <c r="F11" s="32"/>
      <c r="G11" s="33">
        <v>1000</v>
      </c>
      <c r="H11" s="34"/>
      <c r="I11" s="34"/>
      <c r="J11" s="34"/>
      <c r="K11" s="34"/>
      <c r="L11" s="35"/>
      <c r="M11" s="34"/>
      <c r="N11" s="35"/>
      <c r="O11" s="16">
        <v>5.5139700000000005</v>
      </c>
    </row>
    <row r="12" spans="1:15" x14ac:dyDescent="0.25">
      <c r="A12" s="30">
        <v>900147</v>
      </c>
      <c r="B12" s="21" t="s">
        <v>320</v>
      </c>
      <c r="C12" s="20" t="s">
        <v>383</v>
      </c>
      <c r="D12" s="13" t="s">
        <v>331</v>
      </c>
      <c r="E12" s="20" t="s">
        <v>328</v>
      </c>
      <c r="F12" s="32"/>
      <c r="G12" s="33">
        <v>1000</v>
      </c>
      <c r="H12" s="34"/>
      <c r="I12" s="34"/>
      <c r="J12" s="34"/>
      <c r="K12" s="34"/>
      <c r="L12" s="35"/>
      <c r="M12" s="34"/>
      <c r="N12" s="35"/>
      <c r="O12" s="16">
        <v>6.6955350000000005</v>
      </c>
    </row>
    <row r="13" spans="1:15" x14ac:dyDescent="0.25">
      <c r="A13" s="30">
        <v>900148</v>
      </c>
      <c r="B13" s="21" t="s">
        <v>320</v>
      </c>
      <c r="C13" s="20" t="s">
        <v>383</v>
      </c>
      <c r="D13" s="13" t="s">
        <v>332</v>
      </c>
      <c r="E13" s="20" t="s">
        <v>328</v>
      </c>
      <c r="F13" s="32"/>
      <c r="G13" s="33">
        <v>1000</v>
      </c>
      <c r="H13" s="34"/>
      <c r="I13" s="34"/>
      <c r="J13" s="34"/>
      <c r="K13" s="34"/>
      <c r="L13" s="35"/>
      <c r="M13" s="34"/>
      <c r="N13" s="35"/>
      <c r="O13" s="16">
        <v>9.8463750000000001</v>
      </c>
    </row>
    <row r="14" spans="1:15" x14ac:dyDescent="0.25">
      <c r="A14" s="30">
        <v>900149</v>
      </c>
      <c r="B14" s="21" t="s">
        <v>320</v>
      </c>
      <c r="C14" s="20" t="s">
        <v>383</v>
      </c>
      <c r="D14" s="13" t="s">
        <v>333</v>
      </c>
      <c r="E14" s="20" t="s">
        <v>334</v>
      </c>
      <c r="F14" s="32"/>
      <c r="G14" s="33">
        <v>1000</v>
      </c>
      <c r="H14" s="34"/>
      <c r="I14" s="34"/>
      <c r="J14" s="34"/>
      <c r="K14" s="34"/>
      <c r="L14" s="35"/>
      <c r="M14" s="34"/>
      <c r="N14" s="35"/>
      <c r="O14" s="16">
        <v>5.1201150000000002</v>
      </c>
    </row>
    <row r="15" spans="1:15" x14ac:dyDescent="0.25">
      <c r="A15" s="30">
        <v>900150</v>
      </c>
      <c r="B15" s="21" t="s">
        <v>320</v>
      </c>
      <c r="C15" s="20" t="s">
        <v>383</v>
      </c>
      <c r="D15" s="13" t="s">
        <v>335</v>
      </c>
      <c r="E15" s="20" t="s">
        <v>334</v>
      </c>
      <c r="F15" s="32"/>
      <c r="G15" s="33">
        <v>1000</v>
      </c>
      <c r="H15" s="34"/>
      <c r="I15" s="34"/>
      <c r="J15" s="34"/>
      <c r="K15" s="34"/>
      <c r="L15" s="35"/>
      <c r="M15" s="34"/>
      <c r="N15" s="35"/>
      <c r="O15" s="16">
        <v>5.1201150000000002</v>
      </c>
    </row>
    <row r="16" spans="1:15" x14ac:dyDescent="0.25">
      <c r="A16" s="30">
        <v>900151</v>
      </c>
      <c r="B16" s="21" t="s">
        <v>320</v>
      </c>
      <c r="C16" s="20" t="s">
        <v>383</v>
      </c>
      <c r="D16" s="13" t="s">
        <v>336</v>
      </c>
      <c r="E16" s="20" t="s">
        <v>334</v>
      </c>
      <c r="F16" s="32"/>
      <c r="G16" s="33">
        <v>1000</v>
      </c>
      <c r="H16" s="34"/>
      <c r="I16" s="34"/>
      <c r="J16" s="34"/>
      <c r="K16" s="34"/>
      <c r="L16" s="35"/>
      <c r="M16" s="34"/>
      <c r="N16" s="35"/>
      <c r="O16" s="16">
        <v>5.9078249999999999</v>
      </c>
    </row>
    <row r="17" spans="1:15" x14ac:dyDescent="0.25">
      <c r="A17" s="30">
        <v>900152</v>
      </c>
      <c r="B17" s="21" t="s">
        <v>320</v>
      </c>
      <c r="C17" s="20" t="s">
        <v>383</v>
      </c>
      <c r="D17" s="13" t="s">
        <v>337</v>
      </c>
      <c r="E17" s="20" t="s">
        <v>334</v>
      </c>
      <c r="F17" s="32"/>
      <c r="G17" s="33">
        <v>1000</v>
      </c>
      <c r="H17" s="34"/>
      <c r="I17" s="34"/>
      <c r="J17" s="34"/>
      <c r="K17" s="34"/>
      <c r="L17" s="35"/>
      <c r="M17" s="34"/>
      <c r="N17" s="35"/>
      <c r="O17" s="16">
        <v>6.6955350000000005</v>
      </c>
    </row>
    <row r="18" spans="1:15" x14ac:dyDescent="0.25">
      <c r="A18" s="30">
        <v>900153</v>
      </c>
      <c r="B18" s="21" t="s">
        <v>320</v>
      </c>
      <c r="C18" s="20" t="s">
        <v>383</v>
      </c>
      <c r="D18" s="13" t="s">
        <v>338</v>
      </c>
      <c r="E18" s="20" t="s">
        <v>334</v>
      </c>
      <c r="F18" s="32"/>
      <c r="G18" s="33">
        <v>1000</v>
      </c>
      <c r="H18" s="34"/>
      <c r="I18" s="34"/>
      <c r="J18" s="34"/>
      <c r="K18" s="34"/>
      <c r="L18" s="35"/>
      <c r="M18" s="34"/>
      <c r="N18" s="35"/>
      <c r="O18" s="16">
        <v>9.4525199999999998</v>
      </c>
    </row>
    <row r="19" spans="1:15" x14ac:dyDescent="0.25">
      <c r="A19" s="30">
        <v>900154</v>
      </c>
      <c r="B19" s="21" t="s">
        <v>320</v>
      </c>
      <c r="C19" s="20" t="s">
        <v>383</v>
      </c>
      <c r="D19" s="13" t="s">
        <v>339</v>
      </c>
      <c r="E19" s="20" t="s">
        <v>340</v>
      </c>
      <c r="F19" s="32"/>
      <c r="G19" s="33">
        <v>1000</v>
      </c>
      <c r="H19" s="34"/>
      <c r="I19" s="34"/>
      <c r="J19" s="34"/>
      <c r="K19" s="34"/>
      <c r="L19" s="35"/>
      <c r="M19" s="34"/>
      <c r="N19" s="35"/>
      <c r="O19" s="16">
        <v>5.5139700000000005</v>
      </c>
    </row>
    <row r="20" spans="1:15" x14ac:dyDescent="0.25">
      <c r="A20" s="30">
        <v>900155</v>
      </c>
      <c r="B20" s="21" t="s">
        <v>320</v>
      </c>
      <c r="C20" s="20" t="s">
        <v>383</v>
      </c>
      <c r="D20" s="13" t="s">
        <v>341</v>
      </c>
      <c r="E20" s="20" t="s">
        <v>340</v>
      </c>
      <c r="F20" s="32"/>
      <c r="G20" s="33">
        <v>1000</v>
      </c>
      <c r="H20" s="34"/>
      <c r="I20" s="34"/>
      <c r="J20" s="34"/>
      <c r="K20" s="34"/>
      <c r="L20" s="35"/>
      <c r="M20" s="34"/>
      <c r="N20" s="35"/>
      <c r="O20" s="16">
        <v>6.3016800000000011</v>
      </c>
    </row>
    <row r="21" spans="1:15" x14ac:dyDescent="0.25">
      <c r="A21" s="30">
        <v>900156</v>
      </c>
      <c r="B21" s="21" t="s">
        <v>320</v>
      </c>
      <c r="C21" s="20" t="s">
        <v>383</v>
      </c>
      <c r="D21" s="13" t="s">
        <v>342</v>
      </c>
      <c r="E21" s="20" t="s">
        <v>340</v>
      </c>
      <c r="F21" s="32"/>
      <c r="G21" s="33">
        <v>1000</v>
      </c>
      <c r="H21" s="34"/>
      <c r="I21" s="34"/>
      <c r="J21" s="34"/>
      <c r="K21" s="34"/>
      <c r="L21" s="35"/>
      <c r="M21" s="34"/>
      <c r="N21" s="35"/>
      <c r="O21" s="16">
        <v>7.0893899999999999</v>
      </c>
    </row>
    <row r="22" spans="1:15" x14ac:dyDescent="0.25">
      <c r="A22" s="30">
        <v>900157</v>
      </c>
      <c r="B22" s="21" t="s">
        <v>320</v>
      </c>
      <c r="C22" s="20" t="s">
        <v>383</v>
      </c>
      <c r="D22" s="13" t="s">
        <v>343</v>
      </c>
      <c r="E22" s="20" t="s">
        <v>340</v>
      </c>
      <c r="F22" s="32"/>
      <c r="G22" s="33">
        <v>1000</v>
      </c>
      <c r="H22" s="34"/>
      <c r="I22" s="34"/>
      <c r="J22" s="34"/>
      <c r="K22" s="34"/>
      <c r="L22" s="35"/>
      <c r="M22" s="34"/>
      <c r="N22" s="35"/>
      <c r="O22" s="16">
        <v>9.4525199999999998</v>
      </c>
    </row>
    <row r="23" spans="1:15" x14ac:dyDescent="0.25">
      <c r="A23" s="30">
        <v>900158</v>
      </c>
      <c r="B23" s="21" t="s">
        <v>320</v>
      </c>
      <c r="C23" s="20" t="s">
        <v>383</v>
      </c>
      <c r="D23" s="13" t="s">
        <v>344</v>
      </c>
      <c r="E23" s="20" t="s">
        <v>345</v>
      </c>
      <c r="F23" s="32"/>
      <c r="G23" s="33">
        <v>1000</v>
      </c>
      <c r="H23" s="34"/>
      <c r="I23" s="34"/>
      <c r="J23" s="34"/>
      <c r="K23" s="34"/>
      <c r="L23" s="35"/>
      <c r="M23" s="34"/>
      <c r="N23" s="35"/>
      <c r="O23" s="16">
        <v>7.0893899999999999</v>
      </c>
    </row>
    <row r="24" spans="1:15" x14ac:dyDescent="0.25">
      <c r="A24" s="30">
        <v>900159</v>
      </c>
      <c r="B24" s="21" t="s">
        <v>320</v>
      </c>
      <c r="C24" s="20" t="s">
        <v>383</v>
      </c>
      <c r="D24" s="13" t="s">
        <v>346</v>
      </c>
      <c r="E24" s="20" t="s">
        <v>345</v>
      </c>
      <c r="F24" s="32"/>
      <c r="G24" s="33">
        <v>1000</v>
      </c>
      <c r="H24" s="34"/>
      <c r="I24" s="34"/>
      <c r="J24" s="34"/>
      <c r="K24" s="34"/>
      <c r="L24" s="35"/>
      <c r="M24" s="34"/>
      <c r="N24" s="35"/>
      <c r="O24" s="16">
        <v>7.8770999999999987</v>
      </c>
    </row>
    <row r="25" spans="1:15" x14ac:dyDescent="0.25">
      <c r="A25" s="30">
        <v>900160</v>
      </c>
      <c r="B25" s="21" t="s">
        <v>320</v>
      </c>
      <c r="C25" s="20" t="s">
        <v>383</v>
      </c>
      <c r="D25" s="13" t="s">
        <v>347</v>
      </c>
      <c r="E25" s="20" t="s">
        <v>345</v>
      </c>
      <c r="F25" s="32"/>
      <c r="G25" s="33">
        <v>1000</v>
      </c>
      <c r="H25" s="34"/>
      <c r="I25" s="34"/>
      <c r="J25" s="34"/>
      <c r="K25" s="34"/>
      <c r="L25" s="35"/>
      <c r="M25" s="34"/>
      <c r="N25" s="35"/>
      <c r="O25" s="16">
        <v>9.4525199999999998</v>
      </c>
    </row>
    <row r="26" spans="1:15" x14ac:dyDescent="0.25">
      <c r="A26" s="30">
        <v>900161</v>
      </c>
      <c r="B26" s="21" t="s">
        <v>320</v>
      </c>
      <c r="C26" s="20" t="s">
        <v>383</v>
      </c>
      <c r="D26" s="13" t="s">
        <v>348</v>
      </c>
      <c r="E26" s="20" t="s">
        <v>345</v>
      </c>
      <c r="F26" s="32"/>
      <c r="G26" s="33">
        <v>1000</v>
      </c>
      <c r="H26" s="34"/>
      <c r="I26" s="34"/>
      <c r="J26" s="34"/>
      <c r="K26" s="34"/>
      <c r="L26" s="35"/>
      <c r="M26" s="34"/>
      <c r="N26" s="35"/>
      <c r="O26" s="16">
        <v>12.603360000000002</v>
      </c>
    </row>
    <row r="27" spans="1:15" x14ac:dyDescent="0.25">
      <c r="A27" s="30">
        <v>900162</v>
      </c>
      <c r="B27" s="21" t="s">
        <v>320</v>
      </c>
      <c r="C27" s="20" t="s">
        <v>383</v>
      </c>
      <c r="D27" s="13" t="s">
        <v>349</v>
      </c>
      <c r="E27" s="20" t="s">
        <v>350</v>
      </c>
      <c r="F27" s="32"/>
      <c r="G27" s="33">
        <v>1000</v>
      </c>
      <c r="H27" s="34"/>
      <c r="I27" s="34"/>
      <c r="J27" s="34"/>
      <c r="K27" s="34"/>
      <c r="L27" s="35"/>
      <c r="M27" s="34"/>
      <c r="N27" s="35"/>
      <c r="O27" s="16">
        <v>11.027940000000001</v>
      </c>
    </row>
    <row r="28" spans="1:15" x14ac:dyDescent="0.25">
      <c r="A28" s="30">
        <v>900163</v>
      </c>
      <c r="B28" s="21" t="s">
        <v>320</v>
      </c>
      <c r="C28" s="20" t="s">
        <v>383</v>
      </c>
      <c r="D28" s="13" t="s">
        <v>351</v>
      </c>
      <c r="E28" s="20" t="s">
        <v>350</v>
      </c>
      <c r="F28" s="32"/>
      <c r="G28" s="33">
        <v>1000</v>
      </c>
      <c r="H28" s="34"/>
      <c r="I28" s="34"/>
      <c r="J28" s="34"/>
      <c r="K28" s="34"/>
      <c r="L28" s="35"/>
      <c r="M28" s="34"/>
      <c r="N28" s="35"/>
      <c r="O28" s="16">
        <v>11.027940000000001</v>
      </c>
    </row>
    <row r="29" spans="1:15" x14ac:dyDescent="0.25">
      <c r="A29" s="30">
        <v>900164</v>
      </c>
      <c r="B29" s="21" t="s">
        <v>320</v>
      </c>
      <c r="C29" s="20" t="s">
        <v>383</v>
      </c>
      <c r="D29" s="13" t="s">
        <v>352</v>
      </c>
      <c r="E29" s="20" t="s">
        <v>350</v>
      </c>
      <c r="F29" s="32"/>
      <c r="G29" s="33">
        <v>1000</v>
      </c>
      <c r="H29" s="34"/>
      <c r="I29" s="34"/>
      <c r="J29" s="34"/>
      <c r="K29" s="34"/>
      <c r="L29" s="35"/>
      <c r="M29" s="34"/>
      <c r="N29" s="35"/>
      <c r="O29" s="16">
        <v>12.997214999999997</v>
      </c>
    </row>
    <row r="30" spans="1:15" x14ac:dyDescent="0.25">
      <c r="A30" s="30">
        <v>900165</v>
      </c>
      <c r="B30" s="21" t="s">
        <v>320</v>
      </c>
      <c r="C30" s="20" t="s">
        <v>383</v>
      </c>
      <c r="D30" s="13" t="s">
        <v>353</v>
      </c>
      <c r="E30" s="14" t="s">
        <v>350</v>
      </c>
      <c r="F30" s="32"/>
      <c r="G30" s="33">
        <v>1000</v>
      </c>
      <c r="H30" s="34"/>
      <c r="I30" s="34"/>
      <c r="J30" s="34"/>
      <c r="K30" s="34"/>
      <c r="L30" s="35"/>
      <c r="M30" s="34"/>
      <c r="N30" s="35"/>
      <c r="O30" s="16">
        <v>16.541910000000001</v>
      </c>
    </row>
    <row r="31" spans="1:15" x14ac:dyDescent="0.25">
      <c r="A31" s="30">
        <v>900166</v>
      </c>
      <c r="B31" s="21" t="s">
        <v>320</v>
      </c>
      <c r="C31" s="20" t="s">
        <v>383</v>
      </c>
      <c r="D31" s="13" t="s">
        <v>354</v>
      </c>
      <c r="E31" s="14" t="s">
        <v>355</v>
      </c>
      <c r="F31" s="32"/>
      <c r="G31" s="33">
        <v>1000</v>
      </c>
      <c r="H31" s="34"/>
      <c r="I31" s="34"/>
      <c r="J31" s="34"/>
      <c r="K31" s="34"/>
      <c r="L31" s="35"/>
      <c r="M31" s="34"/>
      <c r="N31" s="35"/>
      <c r="O31" s="16">
        <v>16.541910000000001</v>
      </c>
    </row>
    <row r="32" spans="1:15" x14ac:dyDescent="0.25">
      <c r="A32" s="30">
        <v>900167</v>
      </c>
      <c r="B32" s="21" t="s">
        <v>320</v>
      </c>
      <c r="C32" s="20" t="s">
        <v>383</v>
      </c>
      <c r="D32" s="13" t="s">
        <v>356</v>
      </c>
      <c r="E32" s="14" t="s">
        <v>355</v>
      </c>
      <c r="F32" s="32"/>
      <c r="G32" s="33">
        <v>1000</v>
      </c>
      <c r="H32" s="34"/>
      <c r="I32" s="34"/>
      <c r="J32" s="34"/>
      <c r="K32" s="34"/>
      <c r="L32" s="35"/>
      <c r="M32" s="34"/>
      <c r="N32" s="35"/>
      <c r="O32" s="16">
        <v>16.541910000000001</v>
      </c>
    </row>
    <row r="33" spans="1:15" x14ac:dyDescent="0.25">
      <c r="A33" s="30">
        <v>900168</v>
      </c>
      <c r="B33" s="21" t="s">
        <v>320</v>
      </c>
      <c r="C33" s="20" t="s">
        <v>383</v>
      </c>
      <c r="D33" s="13" t="s">
        <v>357</v>
      </c>
      <c r="E33" s="14" t="s">
        <v>355</v>
      </c>
      <c r="F33" s="32"/>
      <c r="G33" s="33">
        <v>1000</v>
      </c>
      <c r="H33" s="34"/>
      <c r="I33" s="34"/>
      <c r="J33" s="34"/>
      <c r="K33" s="34"/>
      <c r="L33" s="35"/>
      <c r="M33" s="34"/>
      <c r="N33" s="35"/>
      <c r="O33" s="16">
        <v>27.175995</v>
      </c>
    </row>
    <row r="34" spans="1:15" x14ac:dyDescent="0.25">
      <c r="A34" s="30">
        <v>900169</v>
      </c>
      <c r="B34" s="21" t="s">
        <v>320</v>
      </c>
      <c r="C34" s="20" t="s">
        <v>383</v>
      </c>
      <c r="D34" s="13" t="s">
        <v>358</v>
      </c>
      <c r="E34" s="14" t="s">
        <v>359</v>
      </c>
      <c r="F34" s="32"/>
      <c r="G34" s="33">
        <v>1000</v>
      </c>
      <c r="H34" s="34"/>
      <c r="I34" s="34"/>
      <c r="J34" s="34"/>
      <c r="K34" s="34"/>
      <c r="L34" s="35"/>
      <c r="M34" s="34"/>
      <c r="N34" s="35"/>
      <c r="O34" s="16">
        <v>21.268169999999998</v>
      </c>
    </row>
    <row r="35" spans="1:15" x14ac:dyDescent="0.25">
      <c r="A35" s="31">
        <v>900170</v>
      </c>
      <c r="B35" s="21" t="s">
        <v>320</v>
      </c>
      <c r="C35" s="20" t="s">
        <v>383</v>
      </c>
      <c r="D35" s="13" t="s">
        <v>360</v>
      </c>
      <c r="E35" s="14" t="s">
        <v>359</v>
      </c>
      <c r="F35" s="32"/>
      <c r="G35" s="33">
        <v>1000</v>
      </c>
      <c r="H35" s="34"/>
      <c r="I35" s="34"/>
      <c r="J35" s="34"/>
      <c r="K35" s="34"/>
      <c r="L35" s="35"/>
      <c r="M35" s="34"/>
      <c r="N35" s="35"/>
      <c r="O35" s="16">
        <v>28.751414999999998</v>
      </c>
    </row>
    <row r="36" spans="1:15" x14ac:dyDescent="0.25">
      <c r="A36" s="30">
        <v>900171</v>
      </c>
      <c r="B36" s="21" t="s">
        <v>320</v>
      </c>
      <c r="C36" s="20" t="s">
        <v>383</v>
      </c>
      <c r="D36" s="13" t="s">
        <v>361</v>
      </c>
      <c r="E36" s="20" t="s">
        <v>362</v>
      </c>
      <c r="F36" s="32"/>
      <c r="G36" s="33">
        <v>1000</v>
      </c>
      <c r="H36" s="34"/>
      <c r="I36" s="34"/>
      <c r="J36" s="34"/>
      <c r="K36" s="34"/>
      <c r="L36" s="35"/>
      <c r="M36" s="34"/>
      <c r="N36" s="35"/>
      <c r="O36" s="16">
        <v>29.145270000000004</v>
      </c>
    </row>
    <row r="37" spans="1:15" x14ac:dyDescent="0.25">
      <c r="A37" s="30">
        <v>900172</v>
      </c>
      <c r="B37" s="21" t="s">
        <v>320</v>
      </c>
      <c r="C37" s="20" t="s">
        <v>383</v>
      </c>
      <c r="D37" s="13" t="s">
        <v>363</v>
      </c>
      <c r="E37" s="20" t="s">
        <v>362</v>
      </c>
      <c r="F37" s="32"/>
      <c r="G37" s="33">
        <v>1000</v>
      </c>
      <c r="H37" s="34"/>
      <c r="I37" s="34"/>
      <c r="J37" s="34"/>
      <c r="K37" s="34"/>
      <c r="L37" s="35"/>
      <c r="M37" s="34"/>
      <c r="N37" s="35"/>
      <c r="O37" s="16">
        <v>37.022370000000002</v>
      </c>
    </row>
    <row r="38" spans="1:15" x14ac:dyDescent="0.25">
      <c r="A38" s="30">
        <v>900173</v>
      </c>
      <c r="B38" s="21" t="s">
        <v>320</v>
      </c>
      <c r="C38" s="20" t="s">
        <v>383</v>
      </c>
      <c r="D38" s="13" t="s">
        <v>364</v>
      </c>
      <c r="E38" s="20" t="s">
        <v>365</v>
      </c>
      <c r="F38" s="32"/>
      <c r="G38" s="33">
        <v>1000</v>
      </c>
      <c r="H38" s="34"/>
      <c r="I38" s="34"/>
      <c r="J38" s="34"/>
      <c r="K38" s="34"/>
      <c r="L38" s="35"/>
      <c r="M38" s="34"/>
      <c r="N38" s="35"/>
      <c r="O38" s="16">
        <v>41.354775000000004</v>
      </c>
    </row>
    <row r="39" spans="1:15" x14ac:dyDescent="0.25">
      <c r="A39" s="30">
        <v>900174</v>
      </c>
      <c r="B39" s="21" t="s">
        <v>320</v>
      </c>
      <c r="C39" s="20" t="s">
        <v>383</v>
      </c>
      <c r="D39" s="13" t="s">
        <v>366</v>
      </c>
      <c r="E39" s="20" t="s">
        <v>365</v>
      </c>
      <c r="F39" s="32"/>
      <c r="G39" s="33">
        <v>1000</v>
      </c>
      <c r="H39" s="34"/>
      <c r="I39" s="34"/>
      <c r="J39" s="34"/>
      <c r="K39" s="34"/>
      <c r="L39" s="35"/>
      <c r="M39" s="34"/>
      <c r="N39" s="35"/>
      <c r="O39" s="16">
        <v>50.019584999999999</v>
      </c>
    </row>
    <row r="40" spans="1:15" x14ac:dyDescent="0.25">
      <c r="A40" s="30">
        <v>900175</v>
      </c>
      <c r="B40" s="21" t="s">
        <v>320</v>
      </c>
      <c r="C40" s="20" t="s">
        <v>383</v>
      </c>
      <c r="D40" s="13" t="s">
        <v>367</v>
      </c>
      <c r="E40" s="20" t="s">
        <v>365</v>
      </c>
      <c r="F40" s="32"/>
      <c r="G40" s="33">
        <v>1000</v>
      </c>
      <c r="H40" s="34"/>
      <c r="I40" s="34"/>
      <c r="J40" s="34"/>
      <c r="K40" s="34"/>
      <c r="L40" s="35"/>
      <c r="M40" s="34"/>
      <c r="N40" s="35"/>
      <c r="O40" s="16">
        <v>55.139700000000005</v>
      </c>
    </row>
    <row r="41" spans="1:15" x14ac:dyDescent="0.25">
      <c r="A41" s="30">
        <v>900176</v>
      </c>
      <c r="B41" s="21" t="s">
        <v>320</v>
      </c>
      <c r="C41" s="20" t="s">
        <v>383</v>
      </c>
      <c r="D41" s="13" t="s">
        <v>368</v>
      </c>
      <c r="E41" s="20" t="s">
        <v>365</v>
      </c>
      <c r="F41" s="32"/>
      <c r="G41" s="33">
        <v>1000</v>
      </c>
      <c r="H41" s="34"/>
      <c r="I41" s="34"/>
      <c r="J41" s="34"/>
      <c r="K41" s="34"/>
      <c r="L41" s="35"/>
      <c r="M41" s="34"/>
      <c r="N41" s="35"/>
      <c r="O41" s="16">
        <v>61.835234999999997</v>
      </c>
    </row>
    <row r="42" spans="1:15" x14ac:dyDescent="0.25">
      <c r="A42" s="30">
        <v>900177</v>
      </c>
      <c r="B42" s="21" t="s">
        <v>320</v>
      </c>
      <c r="C42" s="20" t="s">
        <v>383</v>
      </c>
      <c r="D42" s="13" t="s">
        <v>369</v>
      </c>
      <c r="E42" s="20" t="s">
        <v>370</v>
      </c>
      <c r="F42" s="32"/>
      <c r="G42" s="33">
        <v>1000</v>
      </c>
      <c r="H42" s="34"/>
      <c r="I42" s="34"/>
      <c r="J42" s="34"/>
      <c r="K42" s="34"/>
      <c r="L42" s="35"/>
      <c r="M42" s="34"/>
      <c r="N42" s="35"/>
      <c r="O42" s="16">
        <v>56.321264999999997</v>
      </c>
    </row>
    <row r="43" spans="1:15" x14ac:dyDescent="0.25">
      <c r="A43" s="30">
        <v>900178</v>
      </c>
      <c r="B43" s="21" t="s">
        <v>320</v>
      </c>
      <c r="C43" s="20" t="s">
        <v>383</v>
      </c>
      <c r="D43" s="13" t="s">
        <v>371</v>
      </c>
      <c r="E43" s="20" t="s">
        <v>370</v>
      </c>
      <c r="F43" s="32"/>
      <c r="G43" s="33">
        <v>1000</v>
      </c>
      <c r="H43" s="34"/>
      <c r="I43" s="34"/>
      <c r="J43" s="34"/>
      <c r="K43" s="34"/>
      <c r="L43" s="35"/>
      <c r="M43" s="34"/>
      <c r="N43" s="35"/>
      <c r="O43" s="16">
        <v>66.95535000000001</v>
      </c>
    </row>
    <row r="44" spans="1:15" x14ac:dyDescent="0.25">
      <c r="A44" s="30">
        <v>900179</v>
      </c>
      <c r="B44" s="21" t="s">
        <v>320</v>
      </c>
      <c r="C44" s="20" t="s">
        <v>383</v>
      </c>
      <c r="D44" s="13" t="s">
        <v>372</v>
      </c>
      <c r="E44" s="20" t="s">
        <v>370</v>
      </c>
      <c r="F44" s="32"/>
      <c r="G44" s="33">
        <v>1000</v>
      </c>
      <c r="H44" s="34"/>
      <c r="I44" s="34"/>
      <c r="J44" s="34"/>
      <c r="K44" s="34"/>
      <c r="L44" s="35"/>
      <c r="M44" s="34"/>
      <c r="N44" s="35"/>
      <c r="O44" s="16">
        <v>97.282184999999998</v>
      </c>
    </row>
    <row r="45" spans="1:15" x14ac:dyDescent="0.25">
      <c r="A45" s="30">
        <v>900180</v>
      </c>
      <c r="B45" s="21" t="s">
        <v>320</v>
      </c>
      <c r="C45" s="20" t="s">
        <v>383</v>
      </c>
      <c r="D45" s="13" t="s">
        <v>373</v>
      </c>
      <c r="E45" s="20" t="s">
        <v>374</v>
      </c>
      <c r="F45" s="32"/>
      <c r="G45" s="33">
        <v>1000</v>
      </c>
      <c r="H45" s="34"/>
      <c r="I45" s="34"/>
      <c r="J45" s="34"/>
      <c r="K45" s="34"/>
      <c r="L45" s="35"/>
      <c r="M45" s="34"/>
      <c r="N45" s="35"/>
      <c r="O45" s="16">
        <v>142.18165500000001</v>
      </c>
    </row>
    <row r="46" spans="1:15" x14ac:dyDescent="0.25">
      <c r="A46" s="30">
        <v>900181</v>
      </c>
      <c r="B46" s="21" t="s">
        <v>320</v>
      </c>
      <c r="C46" s="20" t="s">
        <v>383</v>
      </c>
      <c r="D46" s="13" t="s">
        <v>375</v>
      </c>
      <c r="E46" s="20" t="s">
        <v>374</v>
      </c>
      <c r="F46" s="32"/>
      <c r="G46" s="33">
        <v>1000</v>
      </c>
      <c r="H46" s="34"/>
      <c r="I46" s="34"/>
      <c r="J46" s="34"/>
      <c r="K46" s="34"/>
      <c r="L46" s="35"/>
      <c r="M46" s="34"/>
      <c r="N46" s="35"/>
      <c r="O46" s="16">
        <v>162.26826</v>
      </c>
    </row>
    <row r="47" spans="1:15" x14ac:dyDescent="0.25">
      <c r="A47" s="30">
        <v>900182</v>
      </c>
      <c r="B47" s="21" t="s">
        <v>320</v>
      </c>
      <c r="C47" s="20" t="s">
        <v>383</v>
      </c>
      <c r="D47" s="13" t="s">
        <v>376</v>
      </c>
      <c r="E47" s="20" t="s">
        <v>377</v>
      </c>
      <c r="F47" s="32"/>
      <c r="G47" s="33">
        <v>1000</v>
      </c>
      <c r="H47" s="34"/>
      <c r="I47" s="34"/>
      <c r="J47" s="34"/>
      <c r="K47" s="34"/>
      <c r="L47" s="35"/>
      <c r="M47" s="34"/>
      <c r="N47" s="35"/>
      <c r="O47" s="16">
        <v>283.96945500000004</v>
      </c>
    </row>
    <row r="48" spans="1:15" x14ac:dyDescent="0.25">
      <c r="A48" s="30">
        <v>900183</v>
      </c>
      <c r="B48" s="21" t="s">
        <v>320</v>
      </c>
      <c r="C48" s="20" t="s">
        <v>383</v>
      </c>
      <c r="D48" s="13" t="s">
        <v>378</v>
      </c>
      <c r="E48" s="20" t="s">
        <v>377</v>
      </c>
      <c r="F48" s="32"/>
      <c r="G48" s="33">
        <v>1000</v>
      </c>
      <c r="H48" s="34"/>
      <c r="I48" s="34"/>
      <c r="J48" s="34"/>
      <c r="K48" s="34"/>
      <c r="L48" s="35"/>
      <c r="M48" s="34"/>
      <c r="N48" s="35"/>
      <c r="O48" s="16">
        <v>365.10358500000001</v>
      </c>
    </row>
    <row r="49" spans="1:15" x14ac:dyDescent="0.25">
      <c r="A49" s="30">
        <v>900184</v>
      </c>
      <c r="B49" s="21" t="s">
        <v>320</v>
      </c>
      <c r="C49" s="20" t="s">
        <v>383</v>
      </c>
      <c r="D49" s="13" t="s">
        <v>379</v>
      </c>
      <c r="E49" s="20" t="s">
        <v>380</v>
      </c>
      <c r="F49" s="32"/>
      <c r="G49" s="33">
        <v>1000</v>
      </c>
      <c r="H49" s="34"/>
      <c r="I49" s="34"/>
      <c r="J49" s="34"/>
      <c r="K49" s="34"/>
      <c r="L49" s="35"/>
      <c r="M49" s="34"/>
      <c r="N49" s="35"/>
      <c r="O49" s="16">
        <v>527.76570000000004</v>
      </c>
    </row>
    <row r="50" spans="1:15" x14ac:dyDescent="0.25">
      <c r="A50" s="30">
        <v>900185</v>
      </c>
      <c r="B50" s="21" t="s">
        <v>320</v>
      </c>
      <c r="C50" s="20" t="s">
        <v>383</v>
      </c>
      <c r="D50" s="13" t="s">
        <v>381</v>
      </c>
      <c r="E50" s="20" t="s">
        <v>382</v>
      </c>
      <c r="F50" s="32"/>
      <c r="G50" s="33">
        <v>1000</v>
      </c>
      <c r="H50" s="34"/>
      <c r="I50" s="34"/>
      <c r="J50" s="34"/>
      <c r="K50" s="34"/>
      <c r="L50" s="35"/>
      <c r="M50" s="34"/>
      <c r="N50" s="35"/>
      <c r="O50" s="16">
        <v>649.46689500000002</v>
      </c>
    </row>
    <row r="51" spans="1:15" x14ac:dyDescent="0.25">
      <c r="A51" s="30">
        <v>900188</v>
      </c>
      <c r="B51" s="21" t="s">
        <v>320</v>
      </c>
      <c r="C51" s="20" t="s">
        <v>430</v>
      </c>
      <c r="D51" s="13" t="s">
        <v>407</v>
      </c>
      <c r="E51" s="20" t="s">
        <v>1046</v>
      </c>
      <c r="F51" s="32"/>
      <c r="G51" s="33">
        <v>1000</v>
      </c>
      <c r="H51" s="34"/>
      <c r="I51" s="34"/>
      <c r="J51" s="34"/>
      <c r="K51" s="34"/>
      <c r="L51" s="35"/>
      <c r="M51" s="34"/>
      <c r="N51" s="35"/>
      <c r="O51" s="16">
        <v>9.4525199999999998</v>
      </c>
    </row>
    <row r="52" spans="1:15" x14ac:dyDescent="0.25">
      <c r="A52" s="30" t="s">
        <v>385</v>
      </c>
      <c r="B52" s="21" t="s">
        <v>320</v>
      </c>
      <c r="C52" s="20" t="s">
        <v>430</v>
      </c>
      <c r="D52" s="13" t="s">
        <v>408</v>
      </c>
      <c r="E52" s="20" t="s">
        <v>1047</v>
      </c>
      <c r="F52" s="32"/>
      <c r="G52" s="33">
        <v>1000</v>
      </c>
      <c r="H52" s="34"/>
      <c r="I52" s="34"/>
      <c r="J52" s="34"/>
      <c r="K52" s="34"/>
      <c r="L52" s="35"/>
      <c r="M52" s="34"/>
      <c r="N52" s="35"/>
      <c r="O52" s="16">
        <v>10.24023</v>
      </c>
    </row>
    <row r="53" spans="1:15" x14ac:dyDescent="0.25">
      <c r="A53" s="30" t="s">
        <v>386</v>
      </c>
      <c r="B53" s="21" t="s">
        <v>320</v>
      </c>
      <c r="C53" s="20" t="s">
        <v>430</v>
      </c>
      <c r="D53" s="13" t="s">
        <v>409</v>
      </c>
      <c r="E53" s="20" t="s">
        <v>1048</v>
      </c>
      <c r="F53" s="32"/>
      <c r="G53" s="33">
        <v>1000</v>
      </c>
      <c r="H53" s="34"/>
      <c r="I53" s="34"/>
      <c r="J53" s="34"/>
      <c r="K53" s="34"/>
      <c r="L53" s="35"/>
      <c r="M53" s="34"/>
      <c r="N53" s="35"/>
      <c r="O53" s="16">
        <v>10.24023</v>
      </c>
    </row>
    <row r="54" spans="1:15" x14ac:dyDescent="0.25">
      <c r="A54" s="30" t="s">
        <v>387</v>
      </c>
      <c r="B54" s="21" t="s">
        <v>320</v>
      </c>
      <c r="C54" s="20" t="s">
        <v>430</v>
      </c>
      <c r="D54" s="13" t="s">
        <v>410</v>
      </c>
      <c r="E54" s="20" t="s">
        <v>1049</v>
      </c>
      <c r="F54" s="32"/>
      <c r="G54" s="33">
        <v>1000</v>
      </c>
      <c r="H54" s="34"/>
      <c r="I54" s="34"/>
      <c r="J54" s="34"/>
      <c r="K54" s="34"/>
      <c r="L54" s="35"/>
      <c r="M54" s="34"/>
      <c r="N54" s="35"/>
      <c r="O54" s="16">
        <v>11.81565</v>
      </c>
    </row>
    <row r="55" spans="1:15" x14ac:dyDescent="0.25">
      <c r="A55" s="30" t="s">
        <v>388</v>
      </c>
      <c r="B55" s="21" t="s">
        <v>320</v>
      </c>
      <c r="C55" s="20" t="s">
        <v>430</v>
      </c>
      <c r="D55" s="13" t="s">
        <v>411</v>
      </c>
      <c r="E55" s="20" t="s">
        <v>1050</v>
      </c>
      <c r="F55" s="32"/>
      <c r="G55" s="33">
        <v>1000</v>
      </c>
      <c r="H55" s="34"/>
      <c r="I55" s="34"/>
      <c r="J55" s="34"/>
      <c r="K55" s="34"/>
      <c r="L55" s="35"/>
      <c r="M55" s="34"/>
      <c r="N55" s="35"/>
      <c r="O55" s="16">
        <v>11.81565</v>
      </c>
    </row>
    <row r="56" spans="1:15" x14ac:dyDescent="0.25">
      <c r="A56" s="30" t="s">
        <v>389</v>
      </c>
      <c r="B56" s="21" t="s">
        <v>320</v>
      </c>
      <c r="C56" s="20" t="s">
        <v>430</v>
      </c>
      <c r="D56" s="13" t="s">
        <v>412</v>
      </c>
      <c r="E56" s="20" t="s">
        <v>1051</v>
      </c>
      <c r="F56" s="32"/>
      <c r="G56" s="33">
        <v>1000</v>
      </c>
      <c r="H56" s="34"/>
      <c r="I56" s="34"/>
      <c r="J56" s="34"/>
      <c r="K56" s="34"/>
      <c r="L56" s="35"/>
      <c r="M56" s="34"/>
      <c r="N56" s="35"/>
      <c r="O56" s="16">
        <v>12.209505</v>
      </c>
    </row>
    <row r="57" spans="1:15" x14ac:dyDescent="0.25">
      <c r="A57" s="30" t="s">
        <v>390</v>
      </c>
      <c r="B57" s="21" t="s">
        <v>320</v>
      </c>
      <c r="C57" s="20" t="s">
        <v>430</v>
      </c>
      <c r="D57" s="13" t="s">
        <v>413</v>
      </c>
      <c r="E57" s="20" t="s">
        <v>1052</v>
      </c>
      <c r="F57" s="32"/>
      <c r="G57" s="33">
        <v>1000</v>
      </c>
      <c r="H57" s="34"/>
      <c r="I57" s="34"/>
      <c r="J57" s="34"/>
      <c r="K57" s="34"/>
      <c r="L57" s="35"/>
      <c r="M57" s="34"/>
      <c r="N57" s="35"/>
      <c r="O57" s="16">
        <v>14.17878</v>
      </c>
    </row>
    <row r="58" spans="1:15" x14ac:dyDescent="0.25">
      <c r="A58" s="30" t="s">
        <v>391</v>
      </c>
      <c r="B58" s="21" t="s">
        <v>320</v>
      </c>
      <c r="C58" s="20" t="s">
        <v>430</v>
      </c>
      <c r="D58" s="13" t="s">
        <v>414</v>
      </c>
      <c r="E58" s="20" t="s">
        <v>1053</v>
      </c>
      <c r="F58" s="32"/>
      <c r="G58" s="33">
        <v>1000</v>
      </c>
      <c r="H58" s="34"/>
      <c r="I58" s="34"/>
      <c r="J58" s="34"/>
      <c r="K58" s="34"/>
      <c r="L58" s="35"/>
      <c r="M58" s="34"/>
      <c r="N58" s="35"/>
      <c r="O58" s="16">
        <v>14.966489999999999</v>
      </c>
    </row>
    <row r="59" spans="1:15" x14ac:dyDescent="0.25">
      <c r="A59" s="30" t="s">
        <v>392</v>
      </c>
      <c r="B59" s="21" t="s">
        <v>320</v>
      </c>
      <c r="C59" s="20" t="s">
        <v>430</v>
      </c>
      <c r="D59" s="13" t="s">
        <v>415</v>
      </c>
      <c r="E59" s="20" t="s">
        <v>1054</v>
      </c>
      <c r="F59" s="32"/>
      <c r="G59" s="33">
        <v>1000</v>
      </c>
      <c r="H59" s="34"/>
      <c r="I59" s="34"/>
      <c r="J59" s="34"/>
      <c r="K59" s="34"/>
      <c r="L59" s="35"/>
      <c r="M59" s="34"/>
      <c r="N59" s="35"/>
      <c r="O59" s="16">
        <v>14.966489999999999</v>
      </c>
    </row>
    <row r="60" spans="1:15" x14ac:dyDescent="0.25">
      <c r="A60" s="30" t="s">
        <v>393</v>
      </c>
      <c r="B60" s="21" t="s">
        <v>320</v>
      </c>
      <c r="C60" s="20" t="s">
        <v>430</v>
      </c>
      <c r="D60" s="13" t="s">
        <v>416</v>
      </c>
      <c r="E60" s="20" t="s">
        <v>1055</v>
      </c>
      <c r="F60" s="32"/>
      <c r="G60" s="33">
        <v>1000</v>
      </c>
      <c r="H60" s="34"/>
      <c r="I60" s="34"/>
      <c r="J60" s="34"/>
      <c r="K60" s="34"/>
      <c r="L60" s="35"/>
      <c r="M60" s="34"/>
      <c r="N60" s="35"/>
      <c r="O60" s="16">
        <v>18.90504</v>
      </c>
    </row>
    <row r="61" spans="1:15" x14ac:dyDescent="0.25">
      <c r="A61" s="30" t="s">
        <v>394</v>
      </c>
      <c r="B61" s="21" t="s">
        <v>320</v>
      </c>
      <c r="C61" s="20" t="s">
        <v>430</v>
      </c>
      <c r="D61" s="13" t="s">
        <v>417</v>
      </c>
      <c r="E61" s="20" t="s">
        <v>1056</v>
      </c>
      <c r="F61" s="32"/>
      <c r="G61" s="33">
        <v>1000</v>
      </c>
      <c r="H61" s="34"/>
      <c r="I61" s="34"/>
      <c r="J61" s="34"/>
      <c r="K61" s="34"/>
      <c r="L61" s="35"/>
      <c r="M61" s="34"/>
      <c r="N61" s="35"/>
      <c r="O61" s="16">
        <v>18.90504</v>
      </c>
    </row>
    <row r="62" spans="1:15" x14ac:dyDescent="0.25">
      <c r="A62" s="30" t="s">
        <v>395</v>
      </c>
      <c r="B62" s="21" t="s">
        <v>320</v>
      </c>
      <c r="C62" s="20" t="s">
        <v>430</v>
      </c>
      <c r="D62" s="13" t="s">
        <v>418</v>
      </c>
      <c r="E62" s="14" t="s">
        <v>1057</v>
      </c>
      <c r="F62" s="32"/>
      <c r="G62" s="33">
        <v>1000</v>
      </c>
      <c r="H62" s="34"/>
      <c r="I62" s="34"/>
      <c r="J62" s="34"/>
      <c r="K62" s="34"/>
      <c r="L62" s="35"/>
      <c r="M62" s="34"/>
      <c r="N62" s="35"/>
      <c r="O62" s="16">
        <v>19.69275</v>
      </c>
    </row>
    <row r="63" spans="1:15" x14ac:dyDescent="0.25">
      <c r="A63" s="30" t="s">
        <v>396</v>
      </c>
      <c r="B63" s="21" t="s">
        <v>320</v>
      </c>
      <c r="C63" s="20" t="s">
        <v>430</v>
      </c>
      <c r="D63" s="13" t="s">
        <v>419</v>
      </c>
      <c r="E63" s="14" t="s">
        <v>1058</v>
      </c>
      <c r="F63" s="32"/>
      <c r="G63" s="33">
        <v>1000</v>
      </c>
      <c r="H63" s="34"/>
      <c r="I63" s="34"/>
      <c r="J63" s="34"/>
      <c r="K63" s="34"/>
      <c r="L63" s="35"/>
      <c r="M63" s="34"/>
      <c r="N63" s="35"/>
      <c r="O63" s="16">
        <v>19.69275</v>
      </c>
    </row>
    <row r="64" spans="1:15" x14ac:dyDescent="0.25">
      <c r="A64" s="30" t="s">
        <v>397</v>
      </c>
      <c r="B64" s="21" t="s">
        <v>320</v>
      </c>
      <c r="C64" s="20" t="s">
        <v>430</v>
      </c>
      <c r="D64" s="13" t="s">
        <v>420</v>
      </c>
      <c r="E64" s="14" t="s">
        <v>1059</v>
      </c>
      <c r="F64" s="32"/>
      <c r="G64" s="33">
        <v>1000</v>
      </c>
      <c r="H64" s="34"/>
      <c r="I64" s="34"/>
      <c r="J64" s="34"/>
      <c r="K64" s="34"/>
      <c r="L64" s="35"/>
      <c r="M64" s="34"/>
      <c r="N64" s="35"/>
      <c r="O64" s="16">
        <v>22.843589999999999</v>
      </c>
    </row>
    <row r="65" spans="1:15" x14ac:dyDescent="0.25">
      <c r="A65" s="30" t="s">
        <v>398</v>
      </c>
      <c r="B65" s="21" t="s">
        <v>320</v>
      </c>
      <c r="C65" s="20" t="s">
        <v>430</v>
      </c>
      <c r="D65" s="13" t="s">
        <v>421</v>
      </c>
      <c r="E65" s="14" t="s">
        <v>1060</v>
      </c>
      <c r="F65" s="32"/>
      <c r="G65" s="33">
        <v>1000</v>
      </c>
      <c r="H65" s="34"/>
      <c r="I65" s="34"/>
      <c r="J65" s="34"/>
      <c r="K65" s="34"/>
      <c r="L65" s="35"/>
      <c r="M65" s="34"/>
      <c r="N65" s="35"/>
      <c r="O65" s="16">
        <v>22.843589999999999</v>
      </c>
    </row>
    <row r="66" spans="1:15" x14ac:dyDescent="0.25">
      <c r="A66" s="30" t="s">
        <v>399</v>
      </c>
      <c r="B66" s="21" t="s">
        <v>320</v>
      </c>
      <c r="C66" s="20" t="s">
        <v>430</v>
      </c>
      <c r="D66" s="13" t="s">
        <v>422</v>
      </c>
      <c r="E66" s="14" t="s">
        <v>1061</v>
      </c>
      <c r="F66" s="32"/>
      <c r="G66" s="33">
        <v>1000</v>
      </c>
      <c r="H66" s="34"/>
      <c r="I66" s="34"/>
      <c r="J66" s="34"/>
      <c r="K66" s="34"/>
      <c r="L66" s="35"/>
      <c r="M66" s="34"/>
      <c r="N66" s="35"/>
      <c r="O66" s="16">
        <v>27.175995</v>
      </c>
    </row>
    <row r="67" spans="1:15" x14ac:dyDescent="0.25">
      <c r="A67" s="31" t="s">
        <v>400</v>
      </c>
      <c r="B67" s="21" t="s">
        <v>320</v>
      </c>
      <c r="C67" s="20" t="s">
        <v>430</v>
      </c>
      <c r="D67" s="13" t="s">
        <v>423</v>
      </c>
      <c r="E67" s="14" t="s">
        <v>1062</v>
      </c>
      <c r="F67" s="32"/>
      <c r="G67" s="33">
        <v>1000</v>
      </c>
      <c r="H67" s="34"/>
      <c r="I67" s="34"/>
      <c r="J67" s="34"/>
      <c r="K67" s="34"/>
      <c r="L67" s="35"/>
      <c r="M67" s="34"/>
      <c r="N67" s="35"/>
      <c r="O67" s="16">
        <v>27.175995</v>
      </c>
    </row>
    <row r="68" spans="1:15" x14ac:dyDescent="0.25">
      <c r="A68" s="30" t="s">
        <v>401</v>
      </c>
      <c r="B68" s="21" t="s">
        <v>320</v>
      </c>
      <c r="C68" s="20" t="s">
        <v>430</v>
      </c>
      <c r="D68" s="13" t="s">
        <v>424</v>
      </c>
      <c r="E68" s="20" t="s">
        <v>1063</v>
      </c>
      <c r="F68" s="32"/>
      <c r="G68" s="33">
        <v>1000</v>
      </c>
      <c r="H68" s="34"/>
      <c r="I68" s="34"/>
      <c r="J68" s="34"/>
      <c r="K68" s="34"/>
      <c r="L68" s="35"/>
      <c r="M68" s="34"/>
      <c r="N68" s="35"/>
      <c r="O68" s="16">
        <v>41.354775000000004</v>
      </c>
    </row>
    <row r="69" spans="1:15" x14ac:dyDescent="0.25">
      <c r="A69" s="30" t="s">
        <v>402</v>
      </c>
      <c r="B69" s="21" t="s">
        <v>320</v>
      </c>
      <c r="C69" s="20" t="s">
        <v>430</v>
      </c>
      <c r="D69" s="13" t="s">
        <v>425</v>
      </c>
      <c r="E69" s="20" t="s">
        <v>1064</v>
      </c>
      <c r="F69" s="32"/>
      <c r="G69" s="33">
        <v>1000</v>
      </c>
      <c r="H69" s="34"/>
      <c r="I69" s="34"/>
      <c r="J69" s="34"/>
      <c r="K69" s="34"/>
      <c r="L69" s="35"/>
      <c r="M69" s="34"/>
      <c r="N69" s="35"/>
      <c r="O69" s="16">
        <v>41.354775000000004</v>
      </c>
    </row>
    <row r="70" spans="1:15" x14ac:dyDescent="0.25">
      <c r="A70" s="30" t="s">
        <v>403</v>
      </c>
      <c r="B70" s="21" t="s">
        <v>320</v>
      </c>
      <c r="C70" s="20" t="s">
        <v>430</v>
      </c>
      <c r="D70" s="13" t="s">
        <v>426</v>
      </c>
      <c r="E70" s="20" t="s">
        <v>1065</v>
      </c>
      <c r="F70" s="32"/>
      <c r="G70" s="33">
        <v>1000</v>
      </c>
      <c r="H70" s="34"/>
      <c r="I70" s="34"/>
      <c r="J70" s="34"/>
      <c r="K70" s="34"/>
      <c r="L70" s="35"/>
      <c r="M70" s="34"/>
      <c r="N70" s="35"/>
      <c r="O70" s="16">
        <v>52.382715000000005</v>
      </c>
    </row>
    <row r="71" spans="1:15" x14ac:dyDescent="0.25">
      <c r="A71" s="30" t="s">
        <v>404</v>
      </c>
      <c r="B71" s="21" t="s">
        <v>320</v>
      </c>
      <c r="C71" s="20" t="s">
        <v>430</v>
      </c>
      <c r="D71" s="13" t="s">
        <v>427</v>
      </c>
      <c r="E71" s="20" t="s">
        <v>1066</v>
      </c>
      <c r="F71" s="32"/>
      <c r="G71" s="33">
        <v>1000</v>
      </c>
      <c r="H71" s="34"/>
      <c r="I71" s="34"/>
      <c r="J71" s="34"/>
      <c r="K71" s="34"/>
      <c r="L71" s="35"/>
      <c r="M71" s="34"/>
      <c r="N71" s="35"/>
      <c r="O71" s="16">
        <v>52.382715000000005</v>
      </c>
    </row>
    <row r="72" spans="1:15" x14ac:dyDescent="0.25">
      <c r="A72" s="30" t="s">
        <v>405</v>
      </c>
      <c r="B72" s="21" t="s">
        <v>320</v>
      </c>
      <c r="C72" s="20" t="s">
        <v>430</v>
      </c>
      <c r="D72" s="13" t="s">
        <v>428</v>
      </c>
      <c r="E72" s="20" t="s">
        <v>1067</v>
      </c>
      <c r="F72" s="32"/>
      <c r="G72" s="33">
        <v>1000</v>
      </c>
      <c r="H72" s="34"/>
      <c r="I72" s="34"/>
      <c r="J72" s="34"/>
      <c r="K72" s="34"/>
      <c r="L72" s="35"/>
      <c r="M72" s="34"/>
      <c r="N72" s="35"/>
      <c r="O72" s="16">
        <v>72.863174999999998</v>
      </c>
    </row>
    <row r="73" spans="1:15" x14ac:dyDescent="0.25">
      <c r="A73" s="30" t="s">
        <v>406</v>
      </c>
      <c r="B73" s="21" t="s">
        <v>320</v>
      </c>
      <c r="C73" s="20" t="s">
        <v>430</v>
      </c>
      <c r="D73" s="13" t="s">
        <v>429</v>
      </c>
      <c r="E73" s="20" t="s">
        <v>1068</v>
      </c>
      <c r="F73" s="32"/>
      <c r="G73" s="33">
        <v>1000</v>
      </c>
      <c r="H73" s="34"/>
      <c r="I73" s="34"/>
      <c r="J73" s="34"/>
      <c r="K73" s="34"/>
      <c r="L73" s="35"/>
      <c r="M73" s="34"/>
      <c r="N73" s="35"/>
      <c r="O73" s="16">
        <v>72.863174999999998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  <ignoredErrors>
    <ignoredError sqref="A52:A7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20.85546875" bestFit="1" customWidth="1"/>
    <col min="3" max="3" width="6.28515625" bestFit="1" customWidth="1"/>
    <col min="4" max="4" width="32.140625" bestFit="1" customWidth="1"/>
    <col min="5" max="5" width="51.42578125" bestFit="1" customWidth="1"/>
    <col min="6" max="6" width="14.28515625" bestFit="1" customWidth="1"/>
  </cols>
  <sheetData>
    <row r="1" spans="1:15" x14ac:dyDescent="0.25">
      <c r="A1" s="39" t="s">
        <v>0</v>
      </c>
      <c r="B1" s="39" t="s">
        <v>1</v>
      </c>
      <c r="C1" s="39" t="s">
        <v>18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/>
      <c r="J1" s="40"/>
      <c r="K1" s="1" t="s">
        <v>7</v>
      </c>
      <c r="L1" s="1" t="s">
        <v>8</v>
      </c>
      <c r="M1" s="1" t="s">
        <v>9</v>
      </c>
      <c r="N1" s="1" t="s">
        <v>7</v>
      </c>
      <c r="O1" s="2" t="s">
        <v>10</v>
      </c>
    </row>
    <row r="2" spans="1:15" x14ac:dyDescent="0.25">
      <c r="A2" s="39"/>
      <c r="B2" s="39"/>
      <c r="C2" s="39"/>
      <c r="D2" s="39"/>
      <c r="E2" s="39"/>
      <c r="F2" s="39"/>
      <c r="G2" s="39"/>
      <c r="H2" s="3" t="s">
        <v>11</v>
      </c>
      <c r="I2" s="3" t="s">
        <v>12</v>
      </c>
      <c r="J2" s="3" t="s">
        <v>13</v>
      </c>
      <c r="K2" s="1" t="s">
        <v>14</v>
      </c>
      <c r="L2" s="1" t="s">
        <v>15</v>
      </c>
      <c r="M2" s="1" t="s">
        <v>14</v>
      </c>
      <c r="N2" s="1" t="s">
        <v>16</v>
      </c>
      <c r="O2" s="2" t="s">
        <v>384</v>
      </c>
    </row>
    <row r="3" spans="1:15" x14ac:dyDescent="0.25">
      <c r="A3" s="22"/>
      <c r="B3" s="22"/>
      <c r="C3" s="4"/>
      <c r="D3" s="22"/>
      <c r="E3" s="4"/>
      <c r="F3" s="5"/>
      <c r="G3" s="22"/>
      <c r="H3" s="3"/>
      <c r="I3" s="3"/>
      <c r="J3" s="3"/>
      <c r="K3" s="1"/>
      <c r="L3" s="1"/>
      <c r="M3" s="1"/>
      <c r="N3" s="1"/>
      <c r="O3" s="6"/>
    </row>
    <row r="4" spans="1:15" x14ac:dyDescent="0.25">
      <c r="A4" s="30"/>
      <c r="B4" s="36" t="s">
        <v>490</v>
      </c>
      <c r="C4" s="20" t="s">
        <v>546</v>
      </c>
      <c r="D4" s="13" t="s">
        <v>491</v>
      </c>
      <c r="E4" s="20" t="s">
        <v>435</v>
      </c>
      <c r="F4" s="37" t="s">
        <v>547</v>
      </c>
      <c r="G4" s="33">
        <v>700</v>
      </c>
      <c r="H4" s="34">
        <v>54</v>
      </c>
      <c r="I4" s="34">
        <v>32</v>
      </c>
      <c r="J4" s="34">
        <v>33</v>
      </c>
      <c r="K4" s="34">
        <v>16</v>
      </c>
      <c r="L4" s="35">
        <v>5.7023999999999998E-2</v>
      </c>
      <c r="M4" s="34">
        <v>15</v>
      </c>
      <c r="N4" s="35">
        <v>2.2857142857142899E-2</v>
      </c>
      <c r="O4" s="16">
        <v>0.21992250000000002</v>
      </c>
    </row>
    <row r="5" spans="1:15" x14ac:dyDescent="0.25">
      <c r="A5" s="30"/>
      <c r="B5" s="36" t="s">
        <v>490</v>
      </c>
      <c r="C5" s="20" t="s">
        <v>546</v>
      </c>
      <c r="D5" s="13" t="s">
        <v>492</v>
      </c>
      <c r="E5" s="20" t="s">
        <v>436</v>
      </c>
      <c r="F5" s="37" t="s">
        <v>547</v>
      </c>
      <c r="G5" s="33">
        <v>600</v>
      </c>
      <c r="H5" s="34">
        <v>54</v>
      </c>
      <c r="I5" s="34">
        <v>32</v>
      </c>
      <c r="J5" s="34">
        <v>33</v>
      </c>
      <c r="K5" s="34">
        <v>17</v>
      </c>
      <c r="L5" s="35">
        <v>5.7023999999999998E-2</v>
      </c>
      <c r="M5" s="34">
        <v>16</v>
      </c>
      <c r="N5" s="35">
        <v>2.8333333333333301E-2</v>
      </c>
      <c r="O5" s="16">
        <v>0.26092500000000002</v>
      </c>
    </row>
    <row r="6" spans="1:15" x14ac:dyDescent="0.25">
      <c r="A6" s="30"/>
      <c r="B6" s="36" t="s">
        <v>490</v>
      </c>
      <c r="C6" s="20" t="s">
        <v>546</v>
      </c>
      <c r="D6" s="13" t="s">
        <v>493</v>
      </c>
      <c r="E6" s="20" t="s">
        <v>437</v>
      </c>
      <c r="F6" s="37" t="s">
        <v>547</v>
      </c>
      <c r="G6" s="33">
        <v>500</v>
      </c>
      <c r="H6" s="34">
        <v>54</v>
      </c>
      <c r="I6" s="34">
        <v>32</v>
      </c>
      <c r="J6" s="34">
        <v>33</v>
      </c>
      <c r="K6" s="34">
        <v>17</v>
      </c>
      <c r="L6" s="35">
        <v>5.7023999999999998E-2</v>
      </c>
      <c r="M6" s="34">
        <v>16</v>
      </c>
      <c r="N6" s="35">
        <v>3.4000000000000002E-2</v>
      </c>
      <c r="O6" s="16">
        <v>0.31311</v>
      </c>
    </row>
    <row r="7" spans="1:15" x14ac:dyDescent="0.25">
      <c r="A7" s="30"/>
      <c r="B7" s="36" t="s">
        <v>490</v>
      </c>
      <c r="C7" s="20" t="s">
        <v>546</v>
      </c>
      <c r="D7" s="13" t="s">
        <v>494</v>
      </c>
      <c r="E7" s="20" t="s">
        <v>438</v>
      </c>
      <c r="F7" s="37" t="s">
        <v>547</v>
      </c>
      <c r="G7" s="33">
        <v>400</v>
      </c>
      <c r="H7" s="34">
        <v>54</v>
      </c>
      <c r="I7" s="34">
        <v>32</v>
      </c>
      <c r="J7" s="34">
        <v>33</v>
      </c>
      <c r="K7" s="34">
        <v>18</v>
      </c>
      <c r="L7" s="35">
        <v>5.7023999999999998E-2</v>
      </c>
      <c r="M7" s="34">
        <v>17</v>
      </c>
      <c r="N7" s="35">
        <v>4.4999999999999998E-2</v>
      </c>
      <c r="O7" s="16">
        <v>0.42120749999999996</v>
      </c>
    </row>
    <row r="8" spans="1:15" x14ac:dyDescent="0.25">
      <c r="A8" s="30"/>
      <c r="B8" s="36" t="s">
        <v>490</v>
      </c>
      <c r="C8" s="20" t="s">
        <v>546</v>
      </c>
      <c r="D8" s="13" t="s">
        <v>495</v>
      </c>
      <c r="E8" s="20" t="s">
        <v>439</v>
      </c>
      <c r="F8" s="37" t="s">
        <v>547</v>
      </c>
      <c r="G8" s="33">
        <v>350</v>
      </c>
      <c r="H8" s="34">
        <v>54</v>
      </c>
      <c r="I8" s="34">
        <v>32</v>
      </c>
      <c r="J8" s="34">
        <v>33</v>
      </c>
      <c r="K8" s="34">
        <v>20</v>
      </c>
      <c r="L8" s="35">
        <v>5.7023999999999998E-2</v>
      </c>
      <c r="M8" s="34">
        <v>19</v>
      </c>
      <c r="N8" s="35">
        <v>5.7142857142857099E-2</v>
      </c>
      <c r="O8" s="16">
        <v>0.5367599999999999</v>
      </c>
    </row>
    <row r="9" spans="1:15" x14ac:dyDescent="0.25">
      <c r="A9" s="30"/>
      <c r="B9" s="36" t="s">
        <v>490</v>
      </c>
      <c r="C9" s="20" t="s">
        <v>546</v>
      </c>
      <c r="D9" s="13" t="s">
        <v>496</v>
      </c>
      <c r="E9" s="20" t="s">
        <v>440</v>
      </c>
      <c r="F9" s="37" t="s">
        <v>547</v>
      </c>
      <c r="G9" s="33">
        <v>250</v>
      </c>
      <c r="H9" s="34">
        <v>54</v>
      </c>
      <c r="I9" s="34">
        <v>32</v>
      </c>
      <c r="J9" s="34">
        <v>33</v>
      </c>
      <c r="K9" s="34">
        <v>20</v>
      </c>
      <c r="L9" s="35">
        <v>5.7023999999999998E-2</v>
      </c>
      <c r="M9" s="34">
        <v>19</v>
      </c>
      <c r="N9" s="35">
        <v>0.08</v>
      </c>
      <c r="O9" s="16">
        <v>0.90578250000000016</v>
      </c>
    </row>
    <row r="10" spans="1:15" x14ac:dyDescent="0.25">
      <c r="A10" s="30"/>
      <c r="B10" s="36" t="s">
        <v>490</v>
      </c>
      <c r="C10" s="20" t="s">
        <v>546</v>
      </c>
      <c r="D10" s="13" t="s">
        <v>497</v>
      </c>
      <c r="E10" s="20" t="s">
        <v>441</v>
      </c>
      <c r="F10" s="37" t="s">
        <v>547</v>
      </c>
      <c r="G10" s="33">
        <v>400</v>
      </c>
      <c r="H10" s="34">
        <v>54</v>
      </c>
      <c r="I10" s="34">
        <v>32</v>
      </c>
      <c r="J10" s="34">
        <v>33</v>
      </c>
      <c r="K10" s="34">
        <v>21</v>
      </c>
      <c r="L10" s="35">
        <v>5.7023999999999998E-2</v>
      </c>
      <c r="M10" s="34">
        <v>20</v>
      </c>
      <c r="N10" s="35">
        <v>5.2499999999999998E-2</v>
      </c>
      <c r="O10" s="16">
        <v>0.49203000000000002</v>
      </c>
    </row>
    <row r="11" spans="1:15" x14ac:dyDescent="0.25">
      <c r="A11" s="30"/>
      <c r="B11" s="36" t="s">
        <v>490</v>
      </c>
      <c r="C11" s="20" t="s">
        <v>546</v>
      </c>
      <c r="D11" s="13" t="s">
        <v>498</v>
      </c>
      <c r="E11" s="20" t="s">
        <v>442</v>
      </c>
      <c r="F11" s="37" t="s">
        <v>547</v>
      </c>
      <c r="G11" s="33">
        <v>250</v>
      </c>
      <c r="H11" s="34">
        <v>54</v>
      </c>
      <c r="I11" s="34">
        <v>32</v>
      </c>
      <c r="J11" s="34">
        <v>33</v>
      </c>
      <c r="K11" s="34">
        <v>19</v>
      </c>
      <c r="L11" s="35">
        <v>5.7023999999999998E-2</v>
      </c>
      <c r="M11" s="34">
        <v>18</v>
      </c>
      <c r="N11" s="35">
        <v>7.5999999999999998E-2</v>
      </c>
      <c r="O11" s="16">
        <v>0.70822499999999999</v>
      </c>
    </row>
    <row r="12" spans="1:15" x14ac:dyDescent="0.25">
      <c r="A12" s="30"/>
      <c r="B12" s="36" t="s">
        <v>490</v>
      </c>
      <c r="C12" s="20" t="s">
        <v>546</v>
      </c>
      <c r="D12" s="13" t="s">
        <v>499</v>
      </c>
      <c r="E12" s="20" t="s">
        <v>443</v>
      </c>
      <c r="F12" s="37" t="s">
        <v>547</v>
      </c>
      <c r="G12" s="33">
        <v>300</v>
      </c>
      <c r="H12" s="34">
        <v>54</v>
      </c>
      <c r="I12" s="34">
        <v>32</v>
      </c>
      <c r="J12" s="34">
        <v>33</v>
      </c>
      <c r="K12" s="34">
        <v>24</v>
      </c>
      <c r="L12" s="35">
        <v>5.7023999999999998E-2</v>
      </c>
      <c r="M12" s="34">
        <v>23</v>
      </c>
      <c r="N12" s="35">
        <v>0.08</v>
      </c>
      <c r="O12" s="16">
        <v>0.84241499999999991</v>
      </c>
    </row>
    <row r="13" spans="1:15" x14ac:dyDescent="0.25">
      <c r="A13" s="30"/>
      <c r="B13" s="36" t="s">
        <v>490</v>
      </c>
      <c r="C13" s="20" t="s">
        <v>546</v>
      </c>
      <c r="D13" s="13" t="s">
        <v>500</v>
      </c>
      <c r="E13" s="20" t="s">
        <v>444</v>
      </c>
      <c r="F13" s="37" t="s">
        <v>547</v>
      </c>
      <c r="G13" s="33">
        <v>250</v>
      </c>
      <c r="H13" s="34">
        <v>54</v>
      </c>
      <c r="I13" s="34">
        <v>32</v>
      </c>
      <c r="J13" s="34">
        <v>33</v>
      </c>
      <c r="K13" s="34">
        <v>24</v>
      </c>
      <c r="L13" s="35">
        <v>5.7023999999999998E-2</v>
      </c>
      <c r="M13" s="34">
        <v>23</v>
      </c>
      <c r="N13" s="35">
        <v>9.6000000000000002E-2</v>
      </c>
      <c r="O13" s="16">
        <v>0.88341750000000008</v>
      </c>
    </row>
    <row r="14" spans="1:15" x14ac:dyDescent="0.25">
      <c r="A14" s="30"/>
      <c r="B14" s="36" t="s">
        <v>490</v>
      </c>
      <c r="C14" s="20" t="s">
        <v>546</v>
      </c>
      <c r="D14" s="13" t="s">
        <v>501</v>
      </c>
      <c r="E14" s="20" t="s">
        <v>445</v>
      </c>
      <c r="F14" s="37" t="s">
        <v>547</v>
      </c>
      <c r="G14" s="33">
        <v>200</v>
      </c>
      <c r="H14" s="34">
        <v>54</v>
      </c>
      <c r="I14" s="34">
        <v>32</v>
      </c>
      <c r="J14" s="34">
        <v>33</v>
      </c>
      <c r="K14" s="34">
        <v>23</v>
      </c>
      <c r="L14" s="35">
        <v>5.7023999999999998E-2</v>
      </c>
      <c r="M14" s="34">
        <v>22</v>
      </c>
      <c r="N14" s="35">
        <v>0.115</v>
      </c>
      <c r="O14" s="16">
        <v>1.1070675000000001</v>
      </c>
    </row>
    <row r="15" spans="1:15" x14ac:dyDescent="0.25">
      <c r="A15" s="30"/>
      <c r="B15" s="36" t="s">
        <v>490</v>
      </c>
      <c r="C15" s="20" t="s">
        <v>546</v>
      </c>
      <c r="D15" s="13" t="s">
        <v>502</v>
      </c>
      <c r="E15" s="20" t="s">
        <v>446</v>
      </c>
      <c r="F15" s="37" t="s">
        <v>547</v>
      </c>
      <c r="G15" s="33">
        <v>160</v>
      </c>
      <c r="H15" s="34">
        <v>54</v>
      </c>
      <c r="I15" s="34">
        <v>32</v>
      </c>
      <c r="J15" s="34">
        <v>33</v>
      </c>
      <c r="K15" s="34">
        <v>22</v>
      </c>
      <c r="L15" s="35">
        <v>5.7023999999999998E-2</v>
      </c>
      <c r="M15" s="34">
        <v>21</v>
      </c>
      <c r="N15" s="35">
        <v>0.13750000000000001</v>
      </c>
      <c r="O15" s="16">
        <v>1.3344450000000001</v>
      </c>
    </row>
    <row r="16" spans="1:15" x14ac:dyDescent="0.25">
      <c r="A16" s="30"/>
      <c r="B16" s="36" t="s">
        <v>490</v>
      </c>
      <c r="C16" s="20" t="s">
        <v>546</v>
      </c>
      <c r="D16" s="13" t="s">
        <v>503</v>
      </c>
      <c r="E16" s="20" t="s">
        <v>447</v>
      </c>
      <c r="F16" s="37" t="s">
        <v>547</v>
      </c>
      <c r="G16" s="33">
        <v>140</v>
      </c>
      <c r="H16" s="34">
        <v>54</v>
      </c>
      <c r="I16" s="34">
        <v>32</v>
      </c>
      <c r="J16" s="34">
        <v>33</v>
      </c>
      <c r="K16" s="34">
        <v>24</v>
      </c>
      <c r="L16" s="35">
        <v>5.7023999999999998E-2</v>
      </c>
      <c r="M16" s="34">
        <v>23</v>
      </c>
      <c r="N16" s="35">
        <v>0.17142857142857101</v>
      </c>
      <c r="O16" s="16">
        <v>1.5767325000000003</v>
      </c>
    </row>
    <row r="17" spans="1:15" x14ac:dyDescent="0.25">
      <c r="A17" s="30"/>
      <c r="B17" s="36" t="s">
        <v>490</v>
      </c>
      <c r="C17" s="20" t="s">
        <v>546</v>
      </c>
      <c r="D17" s="13" t="s">
        <v>504</v>
      </c>
      <c r="E17" s="20" t="s">
        <v>448</v>
      </c>
      <c r="F17" s="37" t="s">
        <v>547</v>
      </c>
      <c r="G17" s="33">
        <v>130</v>
      </c>
      <c r="H17" s="34">
        <v>54</v>
      </c>
      <c r="I17" s="34">
        <v>32</v>
      </c>
      <c r="J17" s="34">
        <v>33</v>
      </c>
      <c r="K17" s="34">
        <v>24</v>
      </c>
      <c r="L17" s="35">
        <v>5.7023999999999998E-2</v>
      </c>
      <c r="M17" s="34">
        <v>23</v>
      </c>
      <c r="N17" s="35">
        <v>0.18461538461538499</v>
      </c>
      <c r="O17" s="16">
        <v>1.71465</v>
      </c>
    </row>
    <row r="18" spans="1:15" x14ac:dyDescent="0.25">
      <c r="A18" s="30"/>
      <c r="B18" s="36" t="s">
        <v>490</v>
      </c>
      <c r="C18" s="20" t="s">
        <v>546</v>
      </c>
      <c r="D18" s="13" t="s">
        <v>505</v>
      </c>
      <c r="E18" s="20" t="s">
        <v>449</v>
      </c>
      <c r="F18" s="37" t="s">
        <v>547</v>
      </c>
      <c r="G18" s="33">
        <v>120</v>
      </c>
      <c r="H18" s="34">
        <v>54</v>
      </c>
      <c r="I18" s="34">
        <v>32</v>
      </c>
      <c r="J18" s="34">
        <v>33</v>
      </c>
      <c r="K18" s="34">
        <v>23</v>
      </c>
      <c r="L18" s="35">
        <v>5.7023999999999998E-2</v>
      </c>
      <c r="M18" s="34">
        <v>22</v>
      </c>
      <c r="N18" s="35">
        <v>0.19166666666666701</v>
      </c>
      <c r="O18" s="16">
        <v>1.7929275</v>
      </c>
    </row>
    <row r="19" spans="1:15" x14ac:dyDescent="0.25">
      <c r="A19" s="30"/>
      <c r="B19" s="36" t="s">
        <v>490</v>
      </c>
      <c r="C19" s="20" t="s">
        <v>546</v>
      </c>
      <c r="D19" s="13" t="s">
        <v>506</v>
      </c>
      <c r="E19" s="20" t="s">
        <v>450</v>
      </c>
      <c r="F19" s="37" t="s">
        <v>547</v>
      </c>
      <c r="G19" s="33">
        <v>250</v>
      </c>
      <c r="H19" s="34">
        <v>54</v>
      </c>
      <c r="I19" s="34">
        <v>32</v>
      </c>
      <c r="J19" s="34">
        <v>33</v>
      </c>
      <c r="K19" s="34">
        <v>24</v>
      </c>
      <c r="L19" s="35">
        <v>5.7023999999999998E-2</v>
      </c>
      <c r="M19" s="34">
        <v>23</v>
      </c>
      <c r="N19" s="35">
        <v>9.6000000000000002E-2</v>
      </c>
      <c r="O19" s="16">
        <v>0.95424000000000009</v>
      </c>
    </row>
    <row r="20" spans="1:15" x14ac:dyDescent="0.25">
      <c r="A20" s="30"/>
      <c r="B20" s="36" t="s">
        <v>490</v>
      </c>
      <c r="C20" s="20" t="s">
        <v>546</v>
      </c>
      <c r="D20" s="13" t="s">
        <v>507</v>
      </c>
      <c r="E20" s="20" t="s">
        <v>451</v>
      </c>
      <c r="F20" s="37" t="s">
        <v>547</v>
      </c>
      <c r="G20" s="33">
        <v>160</v>
      </c>
      <c r="H20" s="34">
        <v>54</v>
      </c>
      <c r="I20" s="34">
        <v>32</v>
      </c>
      <c r="J20" s="34">
        <v>33</v>
      </c>
      <c r="K20" s="34">
        <v>21</v>
      </c>
      <c r="L20" s="35">
        <v>5.7023999999999998E-2</v>
      </c>
      <c r="M20" s="34">
        <v>20</v>
      </c>
      <c r="N20" s="35">
        <v>0.13125000000000001</v>
      </c>
      <c r="O20" s="16">
        <v>1.2039825000000002</v>
      </c>
    </row>
    <row r="21" spans="1:15" x14ac:dyDescent="0.25">
      <c r="A21" s="30"/>
      <c r="B21" s="36" t="s">
        <v>490</v>
      </c>
      <c r="C21" s="20" t="s">
        <v>546</v>
      </c>
      <c r="D21" s="13" t="s">
        <v>508</v>
      </c>
      <c r="E21" s="20" t="s">
        <v>452</v>
      </c>
      <c r="F21" s="37" t="s">
        <v>547</v>
      </c>
      <c r="G21" s="33">
        <v>130</v>
      </c>
      <c r="H21" s="34">
        <v>54</v>
      </c>
      <c r="I21" s="34">
        <v>32</v>
      </c>
      <c r="J21" s="34">
        <v>33</v>
      </c>
      <c r="K21" s="34">
        <v>21</v>
      </c>
      <c r="L21" s="35">
        <v>5.7023999999999998E-2</v>
      </c>
      <c r="M21" s="34">
        <v>20</v>
      </c>
      <c r="N21" s="35">
        <v>0.16153846153846199</v>
      </c>
      <c r="O21" s="16">
        <v>1.5133649999999998</v>
      </c>
    </row>
    <row r="22" spans="1:15" x14ac:dyDescent="0.25">
      <c r="A22" s="30"/>
      <c r="B22" s="36" t="s">
        <v>490</v>
      </c>
      <c r="C22" s="20" t="s">
        <v>546</v>
      </c>
      <c r="D22" s="13" t="s">
        <v>509</v>
      </c>
      <c r="E22" s="20" t="s">
        <v>453</v>
      </c>
      <c r="F22" s="37" t="s">
        <v>547</v>
      </c>
      <c r="G22" s="33">
        <v>120</v>
      </c>
      <c r="H22" s="34">
        <v>54</v>
      </c>
      <c r="I22" s="34">
        <v>32</v>
      </c>
      <c r="J22" s="34">
        <v>33</v>
      </c>
      <c r="K22" s="34">
        <v>34</v>
      </c>
      <c r="L22" s="35">
        <v>5.7023999999999998E-2</v>
      </c>
      <c r="M22" s="34">
        <v>33</v>
      </c>
      <c r="N22" s="35">
        <v>0.28333333333333299</v>
      </c>
      <c r="O22" s="16">
        <v>1.7966550000000001</v>
      </c>
    </row>
    <row r="23" spans="1:15" x14ac:dyDescent="0.25">
      <c r="A23" s="30"/>
      <c r="B23" s="36" t="s">
        <v>490</v>
      </c>
      <c r="C23" s="20" t="s">
        <v>546</v>
      </c>
      <c r="D23" s="13" t="s">
        <v>510</v>
      </c>
      <c r="E23" s="20" t="s">
        <v>454</v>
      </c>
      <c r="F23" s="37" t="s">
        <v>547</v>
      </c>
      <c r="G23" s="33">
        <v>100</v>
      </c>
      <c r="H23" s="34">
        <v>54</v>
      </c>
      <c r="I23" s="34">
        <v>32</v>
      </c>
      <c r="J23" s="34">
        <v>33</v>
      </c>
      <c r="K23" s="34">
        <v>34</v>
      </c>
      <c r="L23" s="35">
        <v>5.7023999999999998E-2</v>
      </c>
      <c r="M23" s="34">
        <v>33</v>
      </c>
      <c r="N23" s="35">
        <v>0.34</v>
      </c>
      <c r="O23" s="16">
        <v>2.0613075000000003</v>
      </c>
    </row>
    <row r="24" spans="1:15" x14ac:dyDescent="0.25">
      <c r="A24" s="30"/>
      <c r="B24" s="36" t="s">
        <v>490</v>
      </c>
      <c r="C24" s="20" t="s">
        <v>546</v>
      </c>
      <c r="D24" s="13" t="s">
        <v>511</v>
      </c>
      <c r="E24" s="20" t="s">
        <v>455</v>
      </c>
      <c r="F24" s="37" t="s">
        <v>547</v>
      </c>
      <c r="G24" s="33">
        <v>90</v>
      </c>
      <c r="H24" s="34">
        <v>54</v>
      </c>
      <c r="I24" s="34">
        <v>32</v>
      </c>
      <c r="J24" s="34">
        <v>33</v>
      </c>
      <c r="K24" s="34">
        <v>34</v>
      </c>
      <c r="L24" s="35">
        <v>5.7023999999999998E-2</v>
      </c>
      <c r="M24" s="34">
        <v>33</v>
      </c>
      <c r="N24" s="35">
        <v>0.37777777777777799</v>
      </c>
      <c r="O24" s="16">
        <v>2.4340575000000002</v>
      </c>
    </row>
    <row r="25" spans="1:15" x14ac:dyDescent="0.25">
      <c r="A25" s="30"/>
      <c r="B25" s="36" t="s">
        <v>490</v>
      </c>
      <c r="C25" s="20" t="s">
        <v>546</v>
      </c>
      <c r="D25" s="13" t="s">
        <v>512</v>
      </c>
      <c r="E25" s="20" t="s">
        <v>456</v>
      </c>
      <c r="F25" s="37" t="s">
        <v>547</v>
      </c>
      <c r="G25" s="33">
        <v>70</v>
      </c>
      <c r="H25" s="34">
        <v>54</v>
      </c>
      <c r="I25" s="34">
        <v>32</v>
      </c>
      <c r="J25" s="34">
        <v>33</v>
      </c>
      <c r="K25" s="34">
        <v>34</v>
      </c>
      <c r="L25" s="35">
        <v>5.7023999999999998E-2</v>
      </c>
      <c r="M25" s="34">
        <v>33</v>
      </c>
      <c r="N25" s="35">
        <v>0.48571428571428599</v>
      </c>
      <c r="O25" s="16">
        <v>2.9074500000000003</v>
      </c>
    </row>
    <row r="26" spans="1:15" x14ac:dyDescent="0.25">
      <c r="A26" s="30"/>
      <c r="B26" s="36" t="s">
        <v>490</v>
      </c>
      <c r="C26" s="20" t="s">
        <v>546</v>
      </c>
      <c r="D26" s="13" t="s">
        <v>513</v>
      </c>
      <c r="E26" s="20" t="s">
        <v>457</v>
      </c>
      <c r="F26" s="37" t="s">
        <v>547</v>
      </c>
      <c r="G26" s="33">
        <v>60</v>
      </c>
      <c r="H26" s="34">
        <v>60</v>
      </c>
      <c r="I26" s="34">
        <v>30</v>
      </c>
      <c r="J26" s="34">
        <v>30</v>
      </c>
      <c r="K26" s="34">
        <v>31</v>
      </c>
      <c r="L26" s="35">
        <v>5.3999999999999999E-2</v>
      </c>
      <c r="M26" s="34">
        <v>30</v>
      </c>
      <c r="N26" s="35">
        <v>0.51666666666666705</v>
      </c>
      <c r="O26" s="16">
        <v>3.2951100000000002</v>
      </c>
    </row>
    <row r="27" spans="1:15" x14ac:dyDescent="0.25">
      <c r="A27" s="30"/>
      <c r="B27" s="36" t="s">
        <v>490</v>
      </c>
      <c r="C27" s="20" t="s">
        <v>546</v>
      </c>
      <c r="D27" s="13" t="s">
        <v>514</v>
      </c>
      <c r="E27" s="20" t="s">
        <v>458</v>
      </c>
      <c r="F27" s="37" t="s">
        <v>547</v>
      </c>
      <c r="G27" s="33">
        <v>45</v>
      </c>
      <c r="H27" s="34">
        <v>60</v>
      </c>
      <c r="I27" s="34">
        <v>28</v>
      </c>
      <c r="J27" s="34">
        <v>25</v>
      </c>
      <c r="K27" s="34">
        <v>18</v>
      </c>
      <c r="L27" s="35">
        <v>4.2000000000000003E-2</v>
      </c>
      <c r="M27" s="34">
        <v>17</v>
      </c>
      <c r="N27" s="35">
        <v>0.4</v>
      </c>
      <c r="O27" s="16">
        <v>3.6566775000000002</v>
      </c>
    </row>
    <row r="28" spans="1:15" x14ac:dyDescent="0.25">
      <c r="A28" s="30"/>
      <c r="B28" s="36" t="s">
        <v>490</v>
      </c>
      <c r="C28" s="20" t="s">
        <v>546</v>
      </c>
      <c r="D28" s="13" t="s">
        <v>515</v>
      </c>
      <c r="E28" s="20" t="s">
        <v>459</v>
      </c>
      <c r="F28" s="37" t="s">
        <v>547</v>
      </c>
      <c r="G28" s="33">
        <v>45</v>
      </c>
      <c r="H28" s="34">
        <v>60</v>
      </c>
      <c r="I28" s="34">
        <v>28</v>
      </c>
      <c r="J28" s="34">
        <v>25</v>
      </c>
      <c r="K28" s="34">
        <v>19</v>
      </c>
      <c r="L28" s="35">
        <v>4.2000000000000003E-2</v>
      </c>
      <c r="M28" s="34">
        <v>18</v>
      </c>
      <c r="N28" s="35">
        <v>0.422222222222222</v>
      </c>
      <c r="O28" s="16">
        <v>3.9362400000000002</v>
      </c>
    </row>
    <row r="29" spans="1:15" x14ac:dyDescent="0.25">
      <c r="A29" s="30"/>
      <c r="B29" s="36" t="s">
        <v>490</v>
      </c>
      <c r="C29" s="20" t="s">
        <v>546</v>
      </c>
      <c r="D29" s="13" t="s">
        <v>516</v>
      </c>
      <c r="E29" s="20" t="s">
        <v>460</v>
      </c>
      <c r="F29" s="37" t="s">
        <v>547</v>
      </c>
      <c r="G29" s="33">
        <v>45</v>
      </c>
      <c r="H29" s="34">
        <v>70</v>
      </c>
      <c r="I29" s="34">
        <v>28</v>
      </c>
      <c r="J29" s="34">
        <v>25</v>
      </c>
      <c r="K29" s="34">
        <v>22</v>
      </c>
      <c r="L29" s="35">
        <v>4.9000000000000002E-2</v>
      </c>
      <c r="M29" s="34">
        <v>21</v>
      </c>
      <c r="N29" s="35">
        <v>0.48888888888888898</v>
      </c>
      <c r="O29" s="16">
        <v>4.5028200000000007</v>
      </c>
    </row>
    <row r="30" spans="1:15" x14ac:dyDescent="0.25">
      <c r="A30" s="30"/>
      <c r="B30" s="36" t="s">
        <v>490</v>
      </c>
      <c r="C30" s="20" t="s">
        <v>546</v>
      </c>
      <c r="D30" s="13" t="s">
        <v>517</v>
      </c>
      <c r="E30" s="14" t="s">
        <v>461</v>
      </c>
      <c r="F30" s="37" t="s">
        <v>547</v>
      </c>
      <c r="G30" s="33">
        <v>90</v>
      </c>
      <c r="H30" s="34">
        <v>54</v>
      </c>
      <c r="I30" s="34">
        <v>32</v>
      </c>
      <c r="J30" s="34">
        <v>33</v>
      </c>
      <c r="K30" s="34">
        <v>21</v>
      </c>
      <c r="L30" s="35">
        <v>5.7023999999999998E-2</v>
      </c>
      <c r="M30" s="34">
        <v>20</v>
      </c>
      <c r="N30" s="35">
        <v>0.233333333333333</v>
      </c>
      <c r="O30" s="16">
        <v>2.2327725000000003</v>
      </c>
    </row>
    <row r="31" spans="1:15" x14ac:dyDescent="0.25">
      <c r="A31" s="30"/>
      <c r="B31" s="36" t="s">
        <v>490</v>
      </c>
      <c r="C31" s="20" t="s">
        <v>546</v>
      </c>
      <c r="D31" s="13" t="s">
        <v>518</v>
      </c>
      <c r="E31" s="14" t="s">
        <v>462</v>
      </c>
      <c r="F31" s="37" t="s">
        <v>547</v>
      </c>
      <c r="G31" s="33">
        <v>70</v>
      </c>
      <c r="H31" s="34">
        <v>54</v>
      </c>
      <c r="I31" s="34">
        <v>32</v>
      </c>
      <c r="J31" s="34">
        <v>33</v>
      </c>
      <c r="K31" s="34">
        <v>21</v>
      </c>
      <c r="L31" s="35">
        <v>5.7023999999999998E-2</v>
      </c>
      <c r="M31" s="34">
        <v>20</v>
      </c>
      <c r="N31" s="35">
        <v>0.3</v>
      </c>
      <c r="O31" s="16">
        <v>2.7136199999999997</v>
      </c>
    </row>
    <row r="32" spans="1:15" x14ac:dyDescent="0.25">
      <c r="A32" s="30"/>
      <c r="B32" s="36" t="s">
        <v>490</v>
      </c>
      <c r="C32" s="20" t="s">
        <v>546</v>
      </c>
      <c r="D32" s="13" t="s">
        <v>519</v>
      </c>
      <c r="E32" s="14" t="s">
        <v>463</v>
      </c>
      <c r="F32" s="37" t="s">
        <v>547</v>
      </c>
      <c r="G32" s="33">
        <v>60</v>
      </c>
      <c r="H32" s="34">
        <v>54</v>
      </c>
      <c r="I32" s="34">
        <v>32</v>
      </c>
      <c r="J32" s="34">
        <v>33</v>
      </c>
      <c r="K32" s="34">
        <v>21</v>
      </c>
      <c r="L32" s="35">
        <v>5.7023999999999998E-2</v>
      </c>
      <c r="M32" s="34">
        <v>20</v>
      </c>
      <c r="N32" s="35">
        <v>0.35</v>
      </c>
      <c r="O32" s="16">
        <v>3.2615624999999997</v>
      </c>
    </row>
    <row r="33" spans="1:15" x14ac:dyDescent="0.25">
      <c r="A33" s="30"/>
      <c r="B33" s="36" t="s">
        <v>490</v>
      </c>
      <c r="C33" s="20" t="s">
        <v>546</v>
      </c>
      <c r="D33" s="13" t="s">
        <v>520</v>
      </c>
      <c r="E33" s="14" t="s">
        <v>464</v>
      </c>
      <c r="F33" s="37" t="s">
        <v>547</v>
      </c>
      <c r="G33" s="33">
        <v>50</v>
      </c>
      <c r="H33" s="34">
        <v>54</v>
      </c>
      <c r="I33" s="34">
        <v>32</v>
      </c>
      <c r="J33" s="34">
        <v>33</v>
      </c>
      <c r="K33" s="34">
        <v>21</v>
      </c>
      <c r="L33" s="35">
        <v>5.7023999999999998E-2</v>
      </c>
      <c r="M33" s="34">
        <v>20</v>
      </c>
      <c r="N33" s="35">
        <v>0.42</v>
      </c>
      <c r="O33" s="16">
        <v>3.7983224999999998</v>
      </c>
    </row>
    <row r="34" spans="1:15" x14ac:dyDescent="0.25">
      <c r="A34" s="30"/>
      <c r="B34" s="36" t="s">
        <v>490</v>
      </c>
      <c r="C34" s="20" t="s">
        <v>546</v>
      </c>
      <c r="D34" s="13" t="s">
        <v>521</v>
      </c>
      <c r="E34" s="14" t="s">
        <v>465</v>
      </c>
      <c r="F34" s="37" t="s">
        <v>547</v>
      </c>
      <c r="G34" s="33">
        <v>50</v>
      </c>
      <c r="H34" s="34">
        <v>54</v>
      </c>
      <c r="I34" s="34">
        <v>32</v>
      </c>
      <c r="J34" s="34">
        <v>33</v>
      </c>
      <c r="K34" s="34">
        <v>22</v>
      </c>
      <c r="L34" s="35">
        <v>5.7023999999999998E-2</v>
      </c>
      <c r="M34" s="34">
        <v>21</v>
      </c>
      <c r="N34" s="35">
        <v>0.44</v>
      </c>
      <c r="O34" s="16">
        <v>4.1449799999999994</v>
      </c>
    </row>
    <row r="35" spans="1:15" x14ac:dyDescent="0.25">
      <c r="A35" s="30"/>
      <c r="B35" s="36" t="s">
        <v>490</v>
      </c>
      <c r="C35" s="20" t="s">
        <v>546</v>
      </c>
      <c r="D35" s="13" t="s">
        <v>522</v>
      </c>
      <c r="E35" s="14" t="s">
        <v>466</v>
      </c>
      <c r="F35" s="37" t="s">
        <v>547</v>
      </c>
      <c r="G35" s="33">
        <v>50</v>
      </c>
      <c r="H35" s="34">
        <v>54</v>
      </c>
      <c r="I35" s="34">
        <v>32</v>
      </c>
      <c r="J35" s="34">
        <v>33</v>
      </c>
      <c r="K35" s="34">
        <v>24</v>
      </c>
      <c r="L35" s="35">
        <v>5.7023999999999998E-2</v>
      </c>
      <c r="M35" s="34">
        <v>23</v>
      </c>
      <c r="N35" s="35">
        <v>0.48</v>
      </c>
      <c r="O35" s="16">
        <v>4.35372</v>
      </c>
    </row>
    <row r="36" spans="1:15" x14ac:dyDescent="0.25">
      <c r="A36" s="30"/>
      <c r="B36" s="36" t="s">
        <v>490</v>
      </c>
      <c r="C36" s="20" t="s">
        <v>546</v>
      </c>
      <c r="D36" s="13" t="s">
        <v>523</v>
      </c>
      <c r="E36" s="20" t="s">
        <v>467</v>
      </c>
      <c r="F36" s="37" t="s">
        <v>547</v>
      </c>
      <c r="G36" s="33">
        <v>40</v>
      </c>
      <c r="H36" s="34">
        <v>54</v>
      </c>
      <c r="I36" s="34">
        <v>32</v>
      </c>
      <c r="J36" s="34">
        <v>33</v>
      </c>
      <c r="K36" s="34">
        <v>21</v>
      </c>
      <c r="L36" s="35">
        <v>5.7023999999999998E-2</v>
      </c>
      <c r="M36" s="34">
        <v>20</v>
      </c>
      <c r="N36" s="35">
        <v>0.52500000000000002</v>
      </c>
      <c r="O36" s="16">
        <v>4.8904800000000002</v>
      </c>
    </row>
    <row r="37" spans="1:15" x14ac:dyDescent="0.25">
      <c r="A37" s="30"/>
      <c r="B37" s="36" t="s">
        <v>490</v>
      </c>
      <c r="C37" s="20" t="s">
        <v>546</v>
      </c>
      <c r="D37" s="13" t="s">
        <v>524</v>
      </c>
      <c r="E37" s="20" t="s">
        <v>468</v>
      </c>
      <c r="F37" s="37" t="s">
        <v>547</v>
      </c>
      <c r="G37" s="33">
        <v>40</v>
      </c>
      <c r="H37" s="34">
        <v>60</v>
      </c>
      <c r="I37" s="34">
        <v>30</v>
      </c>
      <c r="J37" s="34">
        <v>30</v>
      </c>
      <c r="K37" s="34">
        <v>23</v>
      </c>
      <c r="L37" s="35">
        <v>5.3999999999999999E-2</v>
      </c>
      <c r="M37" s="34">
        <v>22</v>
      </c>
      <c r="N37" s="35">
        <v>0.57499999999999996</v>
      </c>
      <c r="O37" s="16">
        <v>5.3936925000000002</v>
      </c>
    </row>
    <row r="38" spans="1:15" x14ac:dyDescent="0.25">
      <c r="A38" s="30"/>
      <c r="B38" s="36" t="s">
        <v>490</v>
      </c>
      <c r="C38" s="20" t="s">
        <v>546</v>
      </c>
      <c r="D38" s="13" t="s">
        <v>525</v>
      </c>
      <c r="E38" s="20" t="s">
        <v>469</v>
      </c>
      <c r="F38" s="37" t="s">
        <v>547</v>
      </c>
      <c r="G38" s="33">
        <v>40</v>
      </c>
      <c r="H38" s="34">
        <v>65</v>
      </c>
      <c r="I38" s="34">
        <v>30</v>
      </c>
      <c r="J38" s="34">
        <v>30</v>
      </c>
      <c r="K38" s="34">
        <v>25</v>
      </c>
      <c r="L38" s="35">
        <v>5.8500000000000003E-2</v>
      </c>
      <c r="M38" s="34">
        <v>24</v>
      </c>
      <c r="N38" s="35">
        <v>0.625</v>
      </c>
      <c r="O38" s="16">
        <v>6.5902200000000004</v>
      </c>
    </row>
    <row r="39" spans="1:15" x14ac:dyDescent="0.25">
      <c r="A39" s="30"/>
      <c r="B39" s="36" t="s">
        <v>490</v>
      </c>
      <c r="C39" s="20" t="s">
        <v>546</v>
      </c>
      <c r="D39" s="13" t="s">
        <v>526</v>
      </c>
      <c r="E39" s="20" t="s">
        <v>470</v>
      </c>
      <c r="F39" s="37" t="s">
        <v>547</v>
      </c>
      <c r="G39" s="33">
        <v>30</v>
      </c>
      <c r="H39" s="34">
        <v>70</v>
      </c>
      <c r="I39" s="34">
        <v>30</v>
      </c>
      <c r="J39" s="34">
        <v>25</v>
      </c>
      <c r="K39" s="34">
        <v>23</v>
      </c>
      <c r="L39" s="35">
        <v>5.2499999999999998E-2</v>
      </c>
      <c r="M39" s="34">
        <v>22</v>
      </c>
      <c r="N39" s="35">
        <v>0.76666666666666705</v>
      </c>
      <c r="O39" s="16">
        <v>6.9517875000000009</v>
      </c>
    </row>
    <row r="40" spans="1:15" x14ac:dyDescent="0.25">
      <c r="A40" s="30"/>
      <c r="B40" s="36" t="s">
        <v>490</v>
      </c>
      <c r="C40" s="20" t="s">
        <v>546</v>
      </c>
      <c r="D40" s="13" t="s">
        <v>527</v>
      </c>
      <c r="E40" s="20" t="s">
        <v>471</v>
      </c>
      <c r="F40" s="37" t="s">
        <v>547</v>
      </c>
      <c r="G40" s="33">
        <v>40</v>
      </c>
      <c r="H40" s="34">
        <v>54</v>
      </c>
      <c r="I40" s="34">
        <v>32</v>
      </c>
      <c r="J40" s="34">
        <v>33</v>
      </c>
      <c r="K40" s="34">
        <v>22</v>
      </c>
      <c r="L40" s="35">
        <v>5.7023999999999998E-2</v>
      </c>
      <c r="M40" s="34">
        <v>21</v>
      </c>
      <c r="N40" s="35">
        <v>0.55000000000000004</v>
      </c>
      <c r="O40" s="16">
        <v>5.7217125000000006</v>
      </c>
    </row>
    <row r="41" spans="1:15" x14ac:dyDescent="0.25">
      <c r="A41" s="30"/>
      <c r="B41" s="36" t="s">
        <v>490</v>
      </c>
      <c r="C41" s="20" t="s">
        <v>546</v>
      </c>
      <c r="D41" s="13" t="s">
        <v>528</v>
      </c>
      <c r="E41" s="20" t="s">
        <v>472</v>
      </c>
      <c r="F41" s="37" t="s">
        <v>547</v>
      </c>
      <c r="G41" s="33">
        <v>30</v>
      </c>
      <c r="H41" s="34">
        <v>54</v>
      </c>
      <c r="I41" s="34">
        <v>32</v>
      </c>
      <c r="J41" s="34">
        <v>33</v>
      </c>
      <c r="K41" s="34">
        <v>21</v>
      </c>
      <c r="L41" s="35">
        <v>5.7023999999999998E-2</v>
      </c>
      <c r="M41" s="34">
        <v>20</v>
      </c>
      <c r="N41" s="35">
        <v>0.7</v>
      </c>
      <c r="O41" s="16">
        <v>6.4746675000000007</v>
      </c>
    </row>
    <row r="42" spans="1:15" x14ac:dyDescent="0.25">
      <c r="A42" s="30"/>
      <c r="B42" s="36" t="s">
        <v>490</v>
      </c>
      <c r="C42" s="20" t="s">
        <v>546</v>
      </c>
      <c r="D42" s="13" t="s">
        <v>529</v>
      </c>
      <c r="E42" s="20" t="s">
        <v>473</v>
      </c>
      <c r="F42" s="37" t="s">
        <v>547</v>
      </c>
      <c r="G42" s="33">
        <v>30</v>
      </c>
      <c r="H42" s="34">
        <v>54</v>
      </c>
      <c r="I42" s="34">
        <v>32</v>
      </c>
      <c r="J42" s="34">
        <v>33</v>
      </c>
      <c r="K42" s="34">
        <v>21</v>
      </c>
      <c r="L42" s="35">
        <v>5.7023999999999998E-2</v>
      </c>
      <c r="M42" s="34">
        <v>20</v>
      </c>
      <c r="N42" s="35">
        <v>0.7</v>
      </c>
      <c r="O42" s="16">
        <v>6.5044874999999998</v>
      </c>
    </row>
    <row r="43" spans="1:15" x14ac:dyDescent="0.25">
      <c r="A43" s="30"/>
      <c r="B43" s="36" t="s">
        <v>490</v>
      </c>
      <c r="C43" s="20" t="s">
        <v>546</v>
      </c>
      <c r="D43" s="13" t="s">
        <v>530</v>
      </c>
      <c r="E43" s="20" t="s">
        <v>474</v>
      </c>
      <c r="F43" s="37" t="s">
        <v>547</v>
      </c>
      <c r="G43" s="33">
        <v>25</v>
      </c>
      <c r="H43" s="34">
        <v>60</v>
      </c>
      <c r="I43" s="34">
        <v>30</v>
      </c>
      <c r="J43" s="34">
        <v>30</v>
      </c>
      <c r="K43" s="34">
        <v>19</v>
      </c>
      <c r="L43" s="35">
        <v>5.3999999999999999E-2</v>
      </c>
      <c r="M43" s="34">
        <v>18</v>
      </c>
      <c r="N43" s="35">
        <v>0.76</v>
      </c>
      <c r="O43" s="16">
        <v>7.0747949999999999</v>
      </c>
    </row>
    <row r="44" spans="1:15" x14ac:dyDescent="0.25">
      <c r="A44" s="30"/>
      <c r="B44" s="36" t="s">
        <v>490</v>
      </c>
      <c r="C44" s="20" t="s">
        <v>546</v>
      </c>
      <c r="D44" s="13" t="s">
        <v>531</v>
      </c>
      <c r="E44" s="20" t="s">
        <v>475</v>
      </c>
      <c r="F44" s="37" t="s">
        <v>547</v>
      </c>
      <c r="G44" s="33">
        <v>20</v>
      </c>
      <c r="H44" s="34">
        <v>60</v>
      </c>
      <c r="I44" s="34">
        <v>28</v>
      </c>
      <c r="J44" s="34">
        <v>25</v>
      </c>
      <c r="K44" s="34">
        <v>18</v>
      </c>
      <c r="L44" s="35">
        <v>4.2000000000000003E-2</v>
      </c>
      <c r="M44" s="34">
        <v>17</v>
      </c>
      <c r="N44" s="35">
        <v>0.9</v>
      </c>
      <c r="O44" s="16">
        <v>7.6488300000000002</v>
      </c>
    </row>
    <row r="45" spans="1:15" x14ac:dyDescent="0.25">
      <c r="A45" s="30"/>
      <c r="B45" s="36" t="s">
        <v>490</v>
      </c>
      <c r="C45" s="20" t="s">
        <v>546</v>
      </c>
      <c r="D45" s="13" t="s">
        <v>532</v>
      </c>
      <c r="E45" s="20" t="s">
        <v>476</v>
      </c>
      <c r="F45" s="37" t="s">
        <v>547</v>
      </c>
      <c r="G45" s="33">
        <v>20</v>
      </c>
      <c r="H45" s="34">
        <v>70</v>
      </c>
      <c r="I45" s="34">
        <v>28</v>
      </c>
      <c r="J45" s="34">
        <v>25</v>
      </c>
      <c r="K45" s="34">
        <v>21</v>
      </c>
      <c r="L45" s="35">
        <v>4.9000000000000002E-2</v>
      </c>
      <c r="M45" s="34">
        <v>20</v>
      </c>
      <c r="N45" s="35">
        <v>1.05</v>
      </c>
      <c r="O45" s="16">
        <v>9.9039675000000003</v>
      </c>
    </row>
    <row r="46" spans="1:15" x14ac:dyDescent="0.25">
      <c r="A46" s="30"/>
      <c r="B46" s="36" t="s">
        <v>490</v>
      </c>
      <c r="C46" s="20" t="s">
        <v>546</v>
      </c>
      <c r="D46" s="13" t="s">
        <v>533</v>
      </c>
      <c r="E46" s="20" t="s">
        <v>477</v>
      </c>
      <c r="F46" s="37" t="s">
        <v>547</v>
      </c>
      <c r="G46" s="33">
        <v>20</v>
      </c>
      <c r="H46" s="34">
        <v>75</v>
      </c>
      <c r="I46" s="34">
        <v>28</v>
      </c>
      <c r="J46" s="34">
        <v>25</v>
      </c>
      <c r="K46" s="34">
        <v>23</v>
      </c>
      <c r="L46" s="35">
        <v>5.2499999999999998E-2</v>
      </c>
      <c r="M46" s="34">
        <v>22</v>
      </c>
      <c r="N46" s="35">
        <v>1.1499999999999999</v>
      </c>
      <c r="O46" s="16">
        <v>10.459365</v>
      </c>
    </row>
    <row r="47" spans="1:15" x14ac:dyDescent="0.25">
      <c r="A47" s="30"/>
      <c r="B47" s="36" t="s">
        <v>490</v>
      </c>
      <c r="C47" s="20" t="s">
        <v>546</v>
      </c>
      <c r="D47" s="13" t="s">
        <v>534</v>
      </c>
      <c r="E47" s="20" t="s">
        <v>478</v>
      </c>
      <c r="F47" s="37" t="s">
        <v>547</v>
      </c>
      <c r="G47" s="33">
        <v>20</v>
      </c>
      <c r="H47" s="34">
        <v>80</v>
      </c>
      <c r="I47" s="34">
        <v>28</v>
      </c>
      <c r="J47" s="34">
        <v>25</v>
      </c>
      <c r="K47" s="34">
        <v>24</v>
      </c>
      <c r="L47" s="35">
        <v>5.6000000000000001E-2</v>
      </c>
      <c r="M47" s="34">
        <v>23</v>
      </c>
      <c r="N47" s="35">
        <v>1.2</v>
      </c>
      <c r="O47" s="16">
        <v>11.003580000000001</v>
      </c>
    </row>
    <row r="48" spans="1:15" x14ac:dyDescent="0.25">
      <c r="A48" s="30"/>
      <c r="B48" s="36" t="s">
        <v>490</v>
      </c>
      <c r="C48" s="20" t="s">
        <v>546</v>
      </c>
      <c r="D48" s="13" t="s">
        <v>535</v>
      </c>
      <c r="E48" s="20" t="s">
        <v>479</v>
      </c>
      <c r="F48" s="37" t="s">
        <v>547</v>
      </c>
      <c r="G48" s="33">
        <v>15</v>
      </c>
      <c r="H48" s="34">
        <v>85</v>
      </c>
      <c r="I48" s="34">
        <v>25</v>
      </c>
      <c r="J48" s="34">
        <v>25</v>
      </c>
      <c r="K48" s="34">
        <v>21</v>
      </c>
      <c r="L48" s="35">
        <v>5.3124999999999999E-2</v>
      </c>
      <c r="M48" s="34">
        <v>20</v>
      </c>
      <c r="N48" s="35">
        <v>1.4</v>
      </c>
      <c r="O48" s="16">
        <v>12.982882499999999</v>
      </c>
    </row>
    <row r="49" spans="1:15" x14ac:dyDescent="0.25">
      <c r="A49" s="30"/>
      <c r="B49" s="36" t="s">
        <v>490</v>
      </c>
      <c r="C49" s="20" t="s">
        <v>546</v>
      </c>
      <c r="D49" s="13" t="s">
        <v>536</v>
      </c>
      <c r="E49" s="20" t="s">
        <v>480</v>
      </c>
      <c r="F49" s="37" t="s">
        <v>547</v>
      </c>
      <c r="G49" s="33">
        <v>15</v>
      </c>
      <c r="H49" s="34">
        <v>90</v>
      </c>
      <c r="I49" s="34">
        <v>25</v>
      </c>
      <c r="J49" s="34">
        <v>25</v>
      </c>
      <c r="K49" s="34">
        <v>22</v>
      </c>
      <c r="L49" s="35">
        <v>5.6250000000000001E-2</v>
      </c>
      <c r="M49" s="34">
        <v>21</v>
      </c>
      <c r="N49" s="35">
        <v>1.4666666666666699</v>
      </c>
      <c r="O49" s="16">
        <v>13.564372500000001</v>
      </c>
    </row>
    <row r="50" spans="1:15" x14ac:dyDescent="0.25">
      <c r="A50" s="30"/>
      <c r="B50" s="36" t="s">
        <v>490</v>
      </c>
      <c r="C50" s="20" t="s">
        <v>546</v>
      </c>
      <c r="D50" s="13" t="s">
        <v>537</v>
      </c>
      <c r="E50" s="20" t="s">
        <v>481</v>
      </c>
      <c r="F50" s="37" t="s">
        <v>547</v>
      </c>
      <c r="G50" s="33">
        <v>15</v>
      </c>
      <c r="H50" s="34">
        <v>95</v>
      </c>
      <c r="I50" s="34">
        <v>25</v>
      </c>
      <c r="J50" s="34">
        <v>25</v>
      </c>
      <c r="K50" s="34">
        <v>24</v>
      </c>
      <c r="L50" s="35">
        <v>5.9374999999999997E-2</v>
      </c>
      <c r="M50" s="34">
        <v>23</v>
      </c>
      <c r="N50" s="35">
        <v>1.6</v>
      </c>
      <c r="O50" s="16">
        <v>14.663985000000002</v>
      </c>
    </row>
    <row r="51" spans="1:15" x14ac:dyDescent="0.25">
      <c r="A51" s="30"/>
      <c r="B51" s="36" t="s">
        <v>490</v>
      </c>
      <c r="C51" s="20" t="s">
        <v>546</v>
      </c>
      <c r="D51" s="13" t="s">
        <v>538</v>
      </c>
      <c r="E51" s="20" t="s">
        <v>482</v>
      </c>
      <c r="F51" s="37" t="s">
        <v>547</v>
      </c>
      <c r="G51" s="33">
        <v>15</v>
      </c>
      <c r="H51" s="34">
        <v>105</v>
      </c>
      <c r="I51" s="34">
        <v>25</v>
      </c>
      <c r="J51" s="34">
        <v>20</v>
      </c>
      <c r="K51" s="34">
        <v>25</v>
      </c>
      <c r="L51" s="35">
        <v>5.2499999999999998E-2</v>
      </c>
      <c r="M51" s="34">
        <v>24</v>
      </c>
      <c r="N51" s="35">
        <v>1.6666666666666701</v>
      </c>
      <c r="O51" s="16">
        <v>15.741232499999999</v>
      </c>
    </row>
    <row r="52" spans="1:15" x14ac:dyDescent="0.25">
      <c r="A52" s="30"/>
      <c r="B52" s="36" t="s">
        <v>490</v>
      </c>
      <c r="C52" s="20" t="s">
        <v>546</v>
      </c>
      <c r="D52" s="13" t="s">
        <v>539</v>
      </c>
      <c r="E52" s="20" t="s">
        <v>483</v>
      </c>
      <c r="F52" s="37" t="s">
        <v>547</v>
      </c>
      <c r="G52" s="33">
        <v>10</v>
      </c>
      <c r="H52" s="34">
        <v>115</v>
      </c>
      <c r="I52" s="34">
        <v>20</v>
      </c>
      <c r="J52" s="34">
        <v>20</v>
      </c>
      <c r="K52" s="34">
        <v>18</v>
      </c>
      <c r="L52" s="35">
        <v>4.5999999999999999E-2</v>
      </c>
      <c r="M52" s="34">
        <v>17</v>
      </c>
      <c r="N52" s="35">
        <v>1.8</v>
      </c>
      <c r="O52" s="16">
        <v>16.852027499999998</v>
      </c>
    </row>
    <row r="53" spans="1:15" x14ac:dyDescent="0.25">
      <c r="A53" s="30"/>
      <c r="B53" s="36" t="s">
        <v>490</v>
      </c>
      <c r="C53" s="20" t="s">
        <v>546</v>
      </c>
      <c r="D53" s="13" t="s">
        <v>540</v>
      </c>
      <c r="E53" s="20" t="s">
        <v>484</v>
      </c>
      <c r="F53" s="37" t="s">
        <v>547</v>
      </c>
      <c r="G53" s="33">
        <v>10</v>
      </c>
      <c r="H53" s="34">
        <v>125</v>
      </c>
      <c r="I53" s="34">
        <v>20</v>
      </c>
      <c r="J53" s="34">
        <v>20</v>
      </c>
      <c r="K53" s="34">
        <v>20</v>
      </c>
      <c r="L53" s="35">
        <v>0.05</v>
      </c>
      <c r="M53" s="34">
        <v>19</v>
      </c>
      <c r="N53" s="35">
        <v>2</v>
      </c>
      <c r="O53" s="16">
        <v>17.701897500000001</v>
      </c>
    </row>
    <row r="54" spans="1:15" x14ac:dyDescent="0.25">
      <c r="A54" s="30"/>
      <c r="B54" s="36" t="s">
        <v>490</v>
      </c>
      <c r="C54" s="20" t="s">
        <v>546</v>
      </c>
      <c r="D54" s="13" t="s">
        <v>541</v>
      </c>
      <c r="E54" s="20" t="s">
        <v>485</v>
      </c>
      <c r="F54" s="37" t="s">
        <v>547</v>
      </c>
      <c r="G54" s="33">
        <v>10</v>
      </c>
      <c r="H54" s="34">
        <v>135</v>
      </c>
      <c r="I54" s="34">
        <v>20</v>
      </c>
      <c r="J54" s="34">
        <v>20</v>
      </c>
      <c r="K54" s="34">
        <v>24</v>
      </c>
      <c r="L54" s="35">
        <v>5.3999999999999999E-2</v>
      </c>
      <c r="M54" s="34">
        <v>23</v>
      </c>
      <c r="N54" s="35">
        <v>2.4</v>
      </c>
      <c r="O54" s="16">
        <v>22.0481625</v>
      </c>
    </row>
    <row r="55" spans="1:15" x14ac:dyDescent="0.25">
      <c r="A55" s="30"/>
      <c r="B55" s="36" t="s">
        <v>490</v>
      </c>
      <c r="C55" s="20" t="s">
        <v>546</v>
      </c>
      <c r="D55" s="13" t="s">
        <v>542</v>
      </c>
      <c r="E55" s="20" t="s">
        <v>486</v>
      </c>
      <c r="F55" s="37" t="s">
        <v>547</v>
      </c>
      <c r="G55" s="33">
        <v>15</v>
      </c>
      <c r="H55" s="34">
        <v>60</v>
      </c>
      <c r="I55" s="34">
        <v>28</v>
      </c>
      <c r="J55" s="34">
        <v>25</v>
      </c>
      <c r="K55" s="34">
        <v>20</v>
      </c>
      <c r="L55" s="35">
        <v>4.2000000000000003E-2</v>
      </c>
      <c r="M55" s="34">
        <v>19</v>
      </c>
      <c r="N55" s="35">
        <v>1.3333333333333299</v>
      </c>
      <c r="O55" s="16">
        <v>12.531855</v>
      </c>
    </row>
    <row r="56" spans="1:15" x14ac:dyDescent="0.25">
      <c r="A56" s="30"/>
      <c r="B56" s="36" t="s">
        <v>490</v>
      </c>
      <c r="C56" s="20" t="s">
        <v>546</v>
      </c>
      <c r="D56" s="13" t="s">
        <v>543</v>
      </c>
      <c r="E56" s="20" t="s">
        <v>487</v>
      </c>
      <c r="F56" s="37" t="s">
        <v>547</v>
      </c>
      <c r="G56" s="33">
        <v>15</v>
      </c>
      <c r="H56" s="34">
        <v>65</v>
      </c>
      <c r="I56" s="34">
        <v>28</v>
      </c>
      <c r="J56" s="34">
        <v>25</v>
      </c>
      <c r="K56" s="34">
        <v>22</v>
      </c>
      <c r="L56" s="35">
        <v>4.5499999999999999E-2</v>
      </c>
      <c r="M56" s="34">
        <v>21</v>
      </c>
      <c r="N56" s="35">
        <v>1.4666666666666699</v>
      </c>
      <c r="O56" s="16">
        <v>13.694835000000003</v>
      </c>
    </row>
    <row r="57" spans="1:15" x14ac:dyDescent="0.25">
      <c r="A57" s="30"/>
      <c r="B57" s="36" t="s">
        <v>490</v>
      </c>
      <c r="C57" s="20" t="s">
        <v>546</v>
      </c>
      <c r="D57" s="13" t="s">
        <v>544</v>
      </c>
      <c r="E57" s="20" t="s">
        <v>488</v>
      </c>
      <c r="F57" s="37" t="s">
        <v>547</v>
      </c>
      <c r="G57" s="33">
        <v>10</v>
      </c>
      <c r="H57" s="34">
        <v>70</v>
      </c>
      <c r="I57" s="34">
        <v>23</v>
      </c>
      <c r="J57" s="34">
        <v>20</v>
      </c>
      <c r="K57" s="34">
        <v>16</v>
      </c>
      <c r="L57" s="35">
        <v>3.2199999999999999E-2</v>
      </c>
      <c r="M57" s="34">
        <v>15</v>
      </c>
      <c r="N57" s="35">
        <v>1.6</v>
      </c>
      <c r="O57" s="16">
        <v>15.055372499999999</v>
      </c>
    </row>
    <row r="58" spans="1:15" x14ac:dyDescent="0.25">
      <c r="A58" s="30"/>
      <c r="B58" s="36" t="s">
        <v>490</v>
      </c>
      <c r="C58" s="20" t="s">
        <v>546</v>
      </c>
      <c r="D58" s="13" t="s">
        <v>545</v>
      </c>
      <c r="E58" s="20" t="s">
        <v>489</v>
      </c>
      <c r="F58" s="37" t="s">
        <v>547</v>
      </c>
      <c r="G58" s="33">
        <v>10</v>
      </c>
      <c r="H58" s="34">
        <v>75</v>
      </c>
      <c r="I58" s="34">
        <v>23</v>
      </c>
      <c r="J58" s="34">
        <v>20</v>
      </c>
      <c r="K58" s="34">
        <v>18</v>
      </c>
      <c r="L58" s="35">
        <v>3.4500000000000003E-2</v>
      </c>
      <c r="M58" s="34">
        <v>17</v>
      </c>
      <c r="N58" s="35">
        <v>1.8</v>
      </c>
      <c r="O58" s="16">
        <v>16.401</v>
      </c>
    </row>
  </sheetData>
  <autoFilter ref="A3:O3"/>
  <mergeCells count="8">
    <mergeCell ref="G1:G2"/>
    <mergeCell ref="H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Vypínače</vt:lpstr>
      <vt:lpstr>Termostaty</vt:lpstr>
      <vt:lpstr>Rozvádzače</vt:lpstr>
      <vt:lpstr>Priechodky</vt:lpstr>
      <vt:lpstr>Svorky</vt:lpstr>
      <vt:lpstr>Lišty</vt:lpstr>
      <vt:lpstr>Dutinky</vt:lpstr>
      <vt:lpstr>Pásky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newvendsro@gmail.com</dc:creator>
  <cp:lastModifiedBy>newvendsro@gmail.com</cp:lastModifiedBy>
  <dcterms:created xsi:type="dcterms:W3CDTF">2024-09-02T13:28:43Z</dcterms:created>
  <dcterms:modified xsi:type="dcterms:W3CDTF">2024-10-03T20:48:52Z</dcterms:modified>
</cp:coreProperties>
</file>